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kenkouka01\share\6-4健幸ポイント\アプリ導入　プロポーザル関係1\04 令和7年度実施\07 公募、公告\HP掲載資料（実施要領等）\"/>
    </mc:Choice>
  </mc:AlternateContent>
  <xr:revisionPtr revIDLastSave="0" documentId="13_ncr:1_{1503331E-6A6C-4679-AAFF-838623E2ADAA}" xr6:coauthVersionLast="47" xr6:coauthVersionMax="47" xr10:uidLastSave="{00000000-0000-0000-0000-000000000000}"/>
  <bookViews>
    <workbookView xWindow="-120" yWindow="-120" windowWidth="20730" windowHeight="11160" xr2:uid="{B0C62682-0F01-4BEA-957E-09A1789AB5B3}"/>
  </bookViews>
  <sheets>
    <sheet name="機能要件一覧対応表" sheetId="6" r:id="rId1"/>
  </sheets>
  <definedNames>
    <definedName name="_xlnm._FilterDatabase" localSheetId="0">機能要件一覧対応表!$B$8:$J$173</definedName>
    <definedName name="_xlnm.Print_Area" localSheetId="0">機能要件一覧対応表!$A:$J</definedName>
    <definedName name="_xlnm.Print_Titles" localSheetId="0">機能要件一覧対応表!$4:$7</definedName>
  </definedNames>
  <calcPr calcId="191029"/>
</workbook>
</file>

<file path=xl/calcChain.xml><?xml version="1.0" encoding="utf-8"?>
<calcChain xmlns="http://schemas.openxmlformats.org/spreadsheetml/2006/main">
  <c r="A10" i="6" l="1"/>
  <c r="A11" i="6" s="1"/>
  <c r="A12" i="6" l="1"/>
  <c r="B10" i="6"/>
  <c r="B11" i="6"/>
  <c r="A13" i="6" l="1"/>
  <c r="B12" i="6"/>
  <c r="A14" i="6" l="1"/>
  <c r="A15" i="6" s="1"/>
  <c r="B15" i="6" s="1"/>
  <c r="B13" i="6"/>
  <c r="A16" i="6" l="1"/>
  <c r="B14" i="6"/>
  <c r="A17" i="6" l="1"/>
  <c r="B16" i="6"/>
  <c r="A18" i="6" l="1"/>
  <c r="B17" i="6"/>
  <c r="A19" i="6" l="1"/>
  <c r="B18" i="6"/>
  <c r="A20" i="6" l="1"/>
  <c r="B19" i="6"/>
  <c r="A21" i="6" l="1"/>
  <c r="B20" i="6"/>
  <c r="A22" i="6" l="1"/>
  <c r="B21" i="6"/>
  <c r="A23" i="6" l="1"/>
  <c r="B23" i="6" s="1"/>
  <c r="B22" i="6"/>
  <c r="A24" i="6" l="1"/>
  <c r="A25" i="6" l="1"/>
  <c r="B24" i="6"/>
  <c r="A26" i="6" l="1"/>
  <c r="B25" i="6"/>
  <c r="A27" i="6" l="1"/>
  <c r="B27" i="6" s="1"/>
  <c r="B26" i="6"/>
  <c r="A28" i="6" l="1"/>
  <c r="A29" i="6" l="1"/>
  <c r="B28" i="6"/>
  <c r="A30" i="6" l="1"/>
  <c r="B29" i="6"/>
  <c r="A31" i="6" l="1"/>
  <c r="B31" i="6" s="1"/>
  <c r="B30" i="6"/>
  <c r="A32" i="6" l="1"/>
  <c r="A33" i="6" l="1"/>
  <c r="B32" i="6"/>
  <c r="A34" i="6" l="1"/>
  <c r="B33" i="6"/>
  <c r="A35" i="6" l="1"/>
  <c r="B34" i="6"/>
  <c r="A36" i="6" l="1"/>
  <c r="B35" i="6"/>
  <c r="A37" i="6" l="1"/>
  <c r="B36" i="6"/>
  <c r="A38" i="6" l="1"/>
  <c r="B37" i="6"/>
  <c r="A39" i="6" l="1"/>
  <c r="B39" i="6" s="1"/>
  <c r="B38" i="6"/>
  <c r="A40" i="6" l="1"/>
  <c r="A41" i="6" l="1"/>
  <c r="B40" i="6"/>
  <c r="A42" i="6" l="1"/>
  <c r="B41" i="6"/>
  <c r="A43" i="6" l="1"/>
  <c r="B42" i="6"/>
  <c r="A44" i="6" l="1"/>
  <c r="B43" i="6"/>
  <c r="A45" i="6" l="1"/>
  <c r="B44" i="6"/>
  <c r="A46" i="6" l="1"/>
  <c r="B45" i="6"/>
  <c r="A47" i="6" l="1"/>
  <c r="B47" i="6" s="1"/>
  <c r="B46" i="6"/>
  <c r="A48" i="6" l="1"/>
  <c r="A49" i="6" l="1"/>
  <c r="B48" i="6"/>
  <c r="A50" i="6" l="1"/>
  <c r="B49" i="6"/>
  <c r="A51" i="6" l="1"/>
  <c r="B51" i="6" s="1"/>
  <c r="B50" i="6"/>
  <c r="A52" i="6" l="1"/>
  <c r="A53" i="6" l="1"/>
  <c r="B52" i="6"/>
  <c r="A54" i="6" l="1"/>
  <c r="B53" i="6"/>
  <c r="A55" i="6" l="1"/>
  <c r="B55" i="6" s="1"/>
  <c r="B54" i="6"/>
  <c r="A56" i="6" l="1"/>
  <c r="A57" i="6" l="1"/>
  <c r="B56" i="6"/>
  <c r="A58" i="6" l="1"/>
  <c r="B57" i="6"/>
  <c r="A59" i="6" l="1"/>
  <c r="B58" i="6"/>
  <c r="A60" i="6" l="1"/>
  <c r="B59" i="6"/>
  <c r="A61" i="6" l="1"/>
  <c r="B60" i="6"/>
  <c r="A62" i="6" l="1"/>
  <c r="B61" i="6"/>
  <c r="A63" i="6" l="1"/>
  <c r="B63" i="6" s="1"/>
  <c r="B62" i="6"/>
  <c r="A64" i="6" l="1"/>
  <c r="A65" i="6" l="1"/>
  <c r="B64" i="6"/>
  <c r="A66" i="6" l="1"/>
  <c r="B65" i="6"/>
  <c r="A67" i="6" l="1"/>
  <c r="B67" i="6" s="1"/>
  <c r="B66" i="6"/>
  <c r="A68" i="6" l="1"/>
  <c r="A69" i="6" l="1"/>
  <c r="B68" i="6"/>
  <c r="A70" i="6" l="1"/>
  <c r="B69" i="6"/>
  <c r="A71" i="6" l="1"/>
  <c r="B71" i="6" s="1"/>
  <c r="B70" i="6"/>
  <c r="A72" i="6" l="1"/>
  <c r="A73" i="6" l="1"/>
  <c r="B72" i="6"/>
  <c r="A74" i="6" l="1"/>
  <c r="B73" i="6"/>
  <c r="A75" i="6" l="1"/>
  <c r="B75" i="6" s="1"/>
  <c r="B74" i="6"/>
  <c r="A76" i="6" l="1"/>
  <c r="A77" i="6" l="1"/>
  <c r="B76" i="6"/>
  <c r="A78" i="6" l="1"/>
  <c r="B77" i="6"/>
  <c r="A79" i="6" l="1"/>
  <c r="B79" i="6" s="1"/>
  <c r="B78" i="6"/>
  <c r="A80" i="6" l="1"/>
  <c r="A81" i="6" l="1"/>
  <c r="B80" i="6"/>
  <c r="A82" i="6" l="1"/>
  <c r="B81" i="6"/>
  <c r="A83" i="6" l="1"/>
  <c r="B82" i="6"/>
  <c r="A84" i="6" l="1"/>
  <c r="A85" i="6" s="1"/>
  <c r="A86" i="6" s="1"/>
  <c r="B83" i="6"/>
  <c r="B85" i="6" l="1"/>
  <c r="B84" i="6"/>
  <c r="A87" i="6"/>
  <c r="B86" i="6"/>
  <c r="A88" i="6" l="1"/>
  <c r="B87" i="6"/>
  <c r="A89" i="6" l="1"/>
  <c r="B89" i="6" s="1"/>
  <c r="B88" i="6"/>
  <c r="A90" i="6" l="1"/>
  <c r="A91" i="6" l="1"/>
  <c r="B90" i="6"/>
  <c r="A92" i="6" l="1"/>
  <c r="B91" i="6"/>
  <c r="A93" i="6" l="1"/>
  <c r="B93" i="6" s="1"/>
  <c r="B92" i="6"/>
  <c r="A94" i="6" l="1"/>
  <c r="A95" i="6" l="1"/>
  <c r="B94" i="6"/>
  <c r="A96" i="6" l="1"/>
  <c r="B95" i="6"/>
  <c r="A97" i="6" l="1"/>
  <c r="B97" i="6" s="1"/>
  <c r="B96" i="6"/>
  <c r="A98" i="6" l="1"/>
  <c r="A99" i="6" l="1"/>
  <c r="B98" i="6"/>
  <c r="A100" i="6" l="1"/>
  <c r="B99" i="6"/>
  <c r="A101" i="6" l="1"/>
  <c r="B100" i="6"/>
  <c r="A102" i="6" l="1"/>
  <c r="B101" i="6"/>
  <c r="A103" i="6" l="1"/>
  <c r="B102" i="6"/>
  <c r="A104" i="6" l="1"/>
  <c r="B103" i="6"/>
  <c r="A105" i="6" l="1"/>
  <c r="B105" i="6" s="1"/>
  <c r="B104" i="6"/>
  <c r="A106" i="6" l="1"/>
  <c r="A107" i="6" l="1"/>
  <c r="B106" i="6"/>
  <c r="A108" i="6" l="1"/>
  <c r="B107" i="6"/>
  <c r="A109" i="6" l="1"/>
  <c r="B108" i="6"/>
  <c r="A110" i="6" l="1"/>
  <c r="B109" i="6"/>
  <c r="A111" i="6" l="1"/>
  <c r="B110" i="6"/>
  <c r="A112" i="6" l="1"/>
  <c r="B111" i="6"/>
  <c r="A113" i="6" l="1"/>
  <c r="B113" i="6" s="1"/>
  <c r="B112" i="6"/>
  <c r="A114" i="6" l="1"/>
  <c r="A115" i="6" l="1"/>
  <c r="B114" i="6"/>
  <c r="A116" i="6" l="1"/>
  <c r="B115" i="6"/>
  <c r="A117" i="6" l="1"/>
  <c r="B117" i="6" s="1"/>
  <c r="B116" i="6"/>
  <c r="A118" i="6" l="1"/>
  <c r="A119" i="6" l="1"/>
  <c r="B118" i="6"/>
  <c r="A120" i="6" l="1"/>
  <c r="B119" i="6"/>
  <c r="A121" i="6" l="1"/>
  <c r="B121" i="6" s="1"/>
  <c r="B120" i="6"/>
  <c r="A122" i="6" l="1"/>
  <c r="A123" i="6" l="1"/>
  <c r="B122" i="6"/>
  <c r="A124" i="6" l="1"/>
  <c r="B123" i="6"/>
  <c r="A125" i="6" l="1"/>
  <c r="B124" i="6"/>
  <c r="A126" i="6" l="1"/>
  <c r="B125" i="6"/>
  <c r="A127" i="6" l="1"/>
  <c r="B126" i="6"/>
  <c r="A128" i="6" l="1"/>
  <c r="B127" i="6"/>
  <c r="A129" i="6" l="1"/>
  <c r="B129" i="6" s="1"/>
  <c r="B128" i="6"/>
  <c r="A130" i="6" l="1"/>
  <c r="A131" i="6" l="1"/>
  <c r="B130" i="6"/>
  <c r="A132" i="6" l="1"/>
  <c r="B131" i="6"/>
  <c r="A133" i="6" l="1"/>
  <c r="B133" i="6" s="1"/>
  <c r="B132" i="6"/>
  <c r="A134" i="6" l="1"/>
  <c r="A135" i="6" l="1"/>
  <c r="B134" i="6"/>
  <c r="A136" i="6" l="1"/>
  <c r="B135" i="6"/>
  <c r="A137" i="6" l="1"/>
  <c r="B137" i="6" s="1"/>
  <c r="B136" i="6"/>
  <c r="A138" i="6" l="1"/>
  <c r="A139" i="6" l="1"/>
  <c r="B138" i="6"/>
  <c r="A140" i="6" l="1"/>
  <c r="B139" i="6"/>
  <c r="A141" i="6" l="1"/>
  <c r="B140" i="6"/>
  <c r="A142" i="6" l="1"/>
  <c r="B142" i="6" s="1"/>
  <c r="B141" i="6"/>
  <c r="A143" i="6" l="1"/>
  <c r="B143" i="6" s="1"/>
  <c r="A144" i="6" l="1"/>
  <c r="A145" i="6" l="1"/>
  <c r="B145" i="6" s="1"/>
  <c r="B144" i="6"/>
  <c r="A146" i="6" l="1"/>
  <c r="A147" i="6" l="1"/>
  <c r="B146" i="6"/>
  <c r="A148" i="6" l="1"/>
  <c r="B147" i="6"/>
  <c r="A149" i="6" l="1"/>
  <c r="B149" i="6" s="1"/>
  <c r="B148" i="6"/>
  <c r="A150" i="6" l="1"/>
  <c r="A151" i="6" l="1"/>
  <c r="B150" i="6"/>
  <c r="A152" i="6" l="1"/>
  <c r="B151" i="6"/>
  <c r="A153" i="6" l="1"/>
  <c r="B153" i="6" s="1"/>
  <c r="B152" i="6"/>
  <c r="A154" i="6" l="1"/>
  <c r="A155" i="6" l="1"/>
  <c r="B154" i="6"/>
  <c r="A156" i="6" l="1"/>
  <c r="B155" i="6"/>
  <c r="A157" i="6" l="1"/>
  <c r="B156" i="6"/>
  <c r="A158" i="6" l="1"/>
  <c r="B157" i="6"/>
  <c r="A159" i="6" l="1"/>
  <c r="B158" i="6"/>
  <c r="A160" i="6" l="1"/>
  <c r="B159" i="6"/>
  <c r="A161" i="6" l="1"/>
  <c r="B161" i="6" s="1"/>
  <c r="B160" i="6"/>
  <c r="A162" i="6" l="1"/>
  <c r="A163" i="6" l="1"/>
  <c r="B162" i="6"/>
  <c r="A164" i="6" l="1"/>
  <c r="B163" i="6"/>
  <c r="A165" i="6" l="1"/>
  <c r="B165" i="6" s="1"/>
  <c r="B164" i="6"/>
  <c r="A166" i="6" l="1"/>
  <c r="A167" i="6" l="1"/>
  <c r="B166" i="6"/>
  <c r="A168" i="6" l="1"/>
  <c r="B167" i="6"/>
  <c r="A169" i="6" l="1"/>
  <c r="B168" i="6"/>
  <c r="A170" i="6" l="1"/>
  <c r="B169" i="6"/>
  <c r="A171" i="6" l="1"/>
  <c r="B170" i="6"/>
  <c r="A172" i="6" l="1"/>
  <c r="B171" i="6"/>
  <c r="A173" i="6" l="1"/>
  <c r="B172" i="6"/>
  <c r="B173" i="6" l="1"/>
</calcChain>
</file>

<file path=xl/sharedStrings.xml><?xml version="1.0" encoding="utf-8"?>
<sst xmlns="http://schemas.openxmlformats.org/spreadsheetml/2006/main" count="482" uniqueCount="300">
  <si>
    <t>対応可否</t>
  </si>
  <si>
    <t>○</t>
  </si>
  <si>
    <t>No</t>
  </si>
  <si>
    <t>要件定義</t>
  </si>
  <si>
    <t>回答欄</t>
  </si>
  <si>
    <t>機能分類体系</t>
  </si>
  <si>
    <t>要件</t>
  </si>
  <si>
    <t>事業者名（●●●●）</t>
  </si>
  <si>
    <t>大項目</t>
  </si>
  <si>
    <t>中項目</t>
  </si>
  <si>
    <t>小項目</t>
  </si>
  <si>
    <t>必須
機能</t>
  </si>
  <si>
    <t>任意
機能</t>
  </si>
  <si>
    <t>サービス名（●●●●）</t>
  </si>
  <si>
    <t>列2</t>
  </si>
  <si>
    <t>列3</t>
  </si>
  <si>
    <t>列4</t>
  </si>
  <si>
    <t>列5</t>
  </si>
  <si>
    <t>列6</t>
  </si>
  <si>
    <t>列11</t>
  </si>
  <si>
    <t>列12</t>
  </si>
  <si>
    <t>列13</t>
  </si>
  <si>
    <t>ー</t>
  </si>
  <si>
    <t>利用者の操作機器環境のうち、対応させる機器はスマートフォンとすること。</t>
  </si>
  <si>
    <t>利用者のアプリは、AppStore及びGooglePlayストアからダウンロードでき、無料で使用することができること。</t>
  </si>
  <si>
    <t>管理者側の操作機器環境のうち、対応させる機器はPCとすること。</t>
  </si>
  <si>
    <t>ネットワーク環境</t>
  </si>
  <si>
    <t>インターネット上の通信経路においては、暗号化を行うこと。</t>
  </si>
  <si>
    <t>利用者環境において、デバイス内には情報は保有せず、サービス提供クラウド環境（データセンター内）でデータを保有すること。</t>
  </si>
  <si>
    <t>情報資産は、発注者が指定した場合を除き、すべて日本国内に保管し、国外に移転しないこと。</t>
  </si>
  <si>
    <t>障害発生時に確実かつ速やかにデータの復旧を行えるよう準備すること。</t>
  </si>
  <si>
    <t>障害発生時の情報資産の退避先は発注者が指定した場合を除き全て日本国内であること。</t>
  </si>
  <si>
    <t>スマートフォンの端末故障時や機種変更時のデータ引継ぎが配慮がされていること。</t>
  </si>
  <si>
    <t>サービス提供時間</t>
  </si>
  <si>
    <t>原則、24時間365日利用可能とすること。ただし、保守等の予定された停止については、この限りではない。</t>
  </si>
  <si>
    <t>ライセンス数</t>
  </si>
  <si>
    <t>利用者側ライセンス</t>
  </si>
  <si>
    <t>管理者側ライセンス</t>
  </si>
  <si>
    <t>デザイン・操作性</t>
  </si>
  <si>
    <t>デザイン</t>
  </si>
  <si>
    <t>表示画面上の項目配置や色使い等、誰もが利用しやすいユニバーサルなデザインとなっていること。
（例）
年配者やスマートフォン初心者にも操作がわかりやすいような画面設計がされている　など</t>
  </si>
  <si>
    <t>本市のロゴマークやキャラクターなどを用いて、本市の特色が出せるような画面デザインができること。</t>
  </si>
  <si>
    <t>操作性</t>
  </si>
  <si>
    <t>利用者およびサービスを提供する管理者双方にとって、わかりやすく、操作性が高く、効率的な運用が可能であること。</t>
  </si>
  <si>
    <t>アクセシビリティ</t>
  </si>
  <si>
    <t>「JIS X8341-3：2016」が規定する「レベルAA」等に準拠するなどアクセシビリティに配慮したデザインであること。</t>
  </si>
  <si>
    <t>利用する端末のOS（iOS、Android）や機種、画⾯サイズよって、画⾯レイアウトや操作性が変わらないようにすること。</t>
  </si>
  <si>
    <t>情報セキュリティ</t>
  </si>
  <si>
    <t>認証資格</t>
  </si>
  <si>
    <t>プライバシーマーク、ISMSなど事業者における認証制度・評価制度対応していること。</t>
  </si>
  <si>
    <t>データセンター</t>
  </si>
  <si>
    <t>個人情報・情報セキュリティの遵守</t>
  </si>
  <si>
    <t>アクセス・操作ログ</t>
  </si>
  <si>
    <t>管理システムのアクセスログ・操作ログを取得すること。</t>
  </si>
  <si>
    <t>不正プログラム対策</t>
  </si>
  <si>
    <t>システム（サービス）の稼働環境及び開発・テスト環境においては、コンピュータウィルス等不正プログラムの侵入や外部からの不正アクセスが起きないよう対策を講じるとともに、それら対策で用いるソフトウェアは常に最新の状態に保つこと。</t>
  </si>
  <si>
    <t>システム（サービス）の稼働環境及び開発・テスト環境で用いるOSやソフトウェアは、不正プログラム対策に係るパッチやバージョンアップなど適宜実施できる環境を準備すること。</t>
  </si>
  <si>
    <t>その他セキュリティ対策</t>
  </si>
  <si>
    <t>個人情報の保護に配慮するなど、利用者が安心して利用できる対策を実施していること。</t>
  </si>
  <si>
    <t>サービス終了時・契約満了時等の対応</t>
  </si>
  <si>
    <t>保有データの提供</t>
  </si>
  <si>
    <t>サービス開始後に利用者が入力した情報及び発注者が登録した情報のうち、発注者の情報管理権限を有する情報については、契約終了後全て抽出し発注者に提供すること。</t>
  </si>
  <si>
    <t>保有データの消去等</t>
  </si>
  <si>
    <t>サービスを終了若しくはサービス利用契約終了後は、保有データの提供ののち、速やかにシステムから消去すること。消去においては、復元不可能な状態にすること。
また、利用者がアカウント登録抹消の手続きを行った場合も速やかにシステムから削除すること。</t>
  </si>
  <si>
    <t>利用規約等</t>
  </si>
  <si>
    <t>利用規約への同意</t>
  </si>
  <si>
    <t>サービスの初回利用時やサービスに重要な変更を行った際には、利用者に利用規約の内容を提示し、確認（同意）をとることができること。</t>
  </si>
  <si>
    <t>自動取得情報への同意</t>
  </si>
  <si>
    <t>プライバシーポリシー</t>
  </si>
  <si>
    <t>プライバシーポリシーを表示すること。</t>
  </si>
  <si>
    <t>問合せ機能</t>
  </si>
  <si>
    <t>よくある質問と回答を受託者が作成し、表示できること。</t>
  </si>
  <si>
    <t>チャットボットや検索機能により、効率的によくある質問への回答を確認できること。
※生成AIを利用する場合は、以下の項目を遵守すること。
・市民への生成AIによる直接回答は実施しないこと。
・生成AIが扱える情報は、公開情報とすること。
・生成AIの使用方法や学習について変更する場合は、事前に委託者に相談すること。</t>
  </si>
  <si>
    <t>アプリの基本的な操作方法を表示できること。</t>
  </si>
  <si>
    <t>サービスの運用状況や利用状況について、以下の項目を定期又は任意の時点で属性ごとに集計し、確認できること。</t>
  </si>
  <si>
    <t>・アプリ参加登録者数</t>
  </si>
  <si>
    <t>・アプリ新規参加登録者数</t>
  </si>
  <si>
    <t>・アプリアクティブ利用者数</t>
  </si>
  <si>
    <t>・健診記録登録者数</t>
  </si>
  <si>
    <t>・平均歩数</t>
  </si>
  <si>
    <t>・イベント参加者数</t>
  </si>
  <si>
    <t>・取組促進機能（ウォーキングコース・ミッション・健康記事等）の利用者数</t>
  </si>
  <si>
    <t>・ポイント付与状況</t>
  </si>
  <si>
    <t>・その他</t>
  </si>
  <si>
    <t>◆その他の項目があれば、具体的な内容等を記載すること。</t>
  </si>
  <si>
    <t>効果分析</t>
  </si>
  <si>
    <t>・本人の意識への影響分析</t>
  </si>
  <si>
    <t>・歩数への影響分析</t>
  </si>
  <si>
    <t>・健診データへの影響分析</t>
  </si>
  <si>
    <t>・医療費への影響分析</t>
  </si>
  <si>
    <t>関係法規制への対応</t>
  </si>
  <si>
    <t>サービスの稼働、運用・提供に関係する関係法規制を遵守するとともに、常に最新動向を把握し、適宜必要な見直し・改善を実施すること。</t>
  </si>
  <si>
    <t>著作権</t>
  </si>
  <si>
    <t>資格管理</t>
  </si>
  <si>
    <t>利用者側アカウント管理</t>
  </si>
  <si>
    <t>管理情報</t>
  </si>
  <si>
    <t>アカウント設定方法・認証方法</t>
  </si>
  <si>
    <t>アカウント情報の修正・停止（廃止）</t>
  </si>
  <si>
    <t>利用者自身がアプリ上でアカウント情報の修正・停止（廃止）を行えること。</t>
  </si>
  <si>
    <t>管理者が（又は管理者から依頼があった場合は事業者が）利用者のアカウント情報を確認・停止（廃止）、削除ができること。</t>
  </si>
  <si>
    <t>ユーザー登録方法</t>
  </si>
  <si>
    <t>ユーザー登録の際に、アプリの基本的な操作方法を表示できること。</t>
  </si>
  <si>
    <t>ユーザー登録の情報を基に、本市の事業対象者（18歳以上の朝来市在住・在勤の方が対象）であることを確認し、ユーザー登録が完了すること。</t>
    <rPh sb="28" eb="30">
      <t>アサゴ</t>
    </rPh>
    <phoneticPr fontId="13"/>
  </si>
  <si>
    <t>管理側アカウント管理</t>
  </si>
  <si>
    <t>所属や個人ごとに管理者アカウントの権限を設定できること。</t>
  </si>
  <si>
    <t>アプリ機能要件</t>
  </si>
  <si>
    <t>基本項目</t>
  </si>
  <si>
    <t>UI/UXの改善等</t>
  </si>
  <si>
    <t>アプリレビューなどの情報を基に必要に応じて利用者の操作性・利便性を高めるアップデートを実施すること。</t>
  </si>
  <si>
    <t>ヘルスデータに関する記録</t>
  </si>
  <si>
    <t>身体に係る基礎的データの記録</t>
  </si>
  <si>
    <t>◆具体的な内容等を記載すること。</t>
  </si>
  <si>
    <t>基礎データの確認</t>
  </si>
  <si>
    <t>体重やBMI値などの記録をグラフ化して表示することができること。</t>
  </si>
  <si>
    <t>健診記録の登録</t>
  </si>
  <si>
    <t>記録された健診結果等に応じて、将来の健康リスク予測や、健康改善のための行動変容を促す仕組み（アドバイス・記事配信等）があること。</t>
  </si>
  <si>
    <t>運動に関する機能</t>
  </si>
  <si>
    <t>歩数管理機能</t>
  </si>
  <si>
    <t>歩数目標を設定することができること。</t>
  </si>
  <si>
    <t>歩数データを収集し、アプリ内で記録することができること。</t>
  </si>
  <si>
    <t>収集した歩数データを日・週・月ごとにグラフなど可視化できること。</t>
  </si>
  <si>
    <t>目標達成状況を確認することができること。</t>
  </si>
  <si>
    <t>歩数データから計算した移動距離や消費エネルギーなどを表示することができること。</t>
  </si>
  <si>
    <t>その他の運動記録</t>
  </si>
  <si>
    <t>ポイント付与・管理</t>
  </si>
  <si>
    <t>徒歩による付与</t>
  </si>
  <si>
    <t>歩数データに応じ、設定したポイントを付与することができること。</t>
  </si>
  <si>
    <t>イベントへの参加による付与</t>
  </si>
  <si>
    <t>ポイントが付与されるイベント情報（開催期間，開催場所，ポイント数，対象者など）をアプリ内でわかりやすく表示することができること。</t>
  </si>
  <si>
    <t>その他のポイント付与</t>
  </si>
  <si>
    <t>健診結果等をマイナポタールAPI連携で取得した際に，ポイント付与することができること。</t>
  </si>
  <si>
    <t>アプリ内で実施するアンケート等への回答者へポイントが付与できること。</t>
  </si>
  <si>
    <t>アプリへのログインごとにポイントが付与できること。</t>
    <rPh sb="17" eb="19">
      <t>フヨ</t>
    </rPh>
    <phoneticPr fontId="13"/>
  </si>
  <si>
    <t>〇</t>
  </si>
  <si>
    <t>２次元コードによる付与</t>
  </si>
  <si>
    <t>イベント参加におけるポイント付与等について、アプリ内からカメラを起動し、２次元コードを読み取ることでポイント付与できること。</t>
  </si>
  <si>
    <t>GPSの位置情報による付与</t>
  </si>
  <si>
    <t>アプリ内からGPSの位置情報を活用して、ウォーキングコース上（本市及び隣接市内）のチェックポイントにいることを確認しポイント付与できること。</t>
  </si>
  <si>
    <t>ポイントの表示</t>
  </si>
  <si>
    <t>保有しているポイントがアプリ内で容易に確認することができること。</t>
  </si>
  <si>
    <t>ポイントの有効期限</t>
  </si>
  <si>
    <t>ポイントに有効期限を設定することが出来ること。</t>
  </si>
  <si>
    <t>利用状況の確認</t>
  </si>
  <si>
    <t>ポイントの付与履歴・利用履歴を確認することができること。</t>
  </si>
  <si>
    <t>ポイントの交換・活用</t>
  </si>
  <si>
    <t>ポイントの交換・活用方法</t>
  </si>
  <si>
    <t>特典の一覧表示と交換申し込み</t>
  </si>
  <si>
    <t>ポイントの交換に必要なポイント数と特典の種類を確認できること。</t>
  </si>
  <si>
    <t>ポイントの交換・活用について、アプリ上から交換申請ができること。</t>
    <rPh sb="21" eb="23">
      <t>コウカン</t>
    </rPh>
    <rPh sb="23" eb="25">
      <t>シンセイ</t>
    </rPh>
    <phoneticPr fontId="13"/>
  </si>
  <si>
    <t>ポイントを活用した抽選等の実施ができること。</t>
  </si>
  <si>
    <t>通知</t>
  </si>
  <si>
    <t>通知配信</t>
  </si>
  <si>
    <t>本市職員が、イベント情報などのお知らせをプッシュ通知により配信することができること。</t>
  </si>
  <si>
    <t>プッシュ通知の配信日時を予約設定することができること。</t>
  </si>
  <si>
    <t>プッシュ通知からアプリ内のお知らせに遷移させ、そこからURLリンクで外部HP等にスムーズに誘導できるよう工夫されていること。</t>
  </si>
  <si>
    <t>健康づくりに関するお知らせ情報（コラムや動画など）を配信できること。配信内容は受託者が用意すること。</t>
  </si>
  <si>
    <t>アプリの利用状況や歩数等の活動状況や、個人の属性情報等に応じ、活動促進につながる通知を送ることができること。</t>
  </si>
  <si>
    <t>未読の通知がある場合、アプリ起動時に未読があることが判別できるような画面表示になっていること。</t>
  </si>
  <si>
    <t>過去の通知が、アプリ内に表示されること。</t>
  </si>
  <si>
    <t>イベントに関する機能</t>
  </si>
  <si>
    <t>イベント管理機能</t>
  </si>
  <si>
    <t>ウォーキングイベント等を設定できること。</t>
  </si>
  <si>
    <t>イベントへの参加申込がアプリ内でできること。</t>
  </si>
  <si>
    <t>イベント期間中、アプリのホーム画面にバナー等を表示できること。</t>
  </si>
  <si>
    <t>その他健康増進につながる機能</t>
  </si>
  <si>
    <t>取組促進に寄与する機能</t>
  </si>
  <si>
    <t>・ミッション
※指定歩数達成、ヘルスデータ記録、記事閲覧等の内容について設定できること。</t>
  </si>
  <si>
    <t>・健康記事
※運動や食事、生活習慣病等の内容について配信されること。専門職が作成又は監修を行うとともに、出典がある情報はそれを明示すること。利用者個人の属性情報（年代・性別や健診情報等）から、利用者個人に応じたおすすめの記事配信ができることが望ましいが、少なくとも検索機能を有するなど、必要な情報にアクセスできるよう工夫すること。</t>
  </si>
  <si>
    <t>・健康プログラム
※血圧、体重等テーマ別の健康プログラムに対し、日々のミッションが設定されているもの</t>
  </si>
  <si>
    <t>・キャラクター育成
※ミッション達成、食事記録等によって、キャラクターが育つゲームが設定されているもの</t>
  </si>
  <si>
    <t>・表彰
※表彰基準（例：64歳以下年間平均8,000歩以上、65歳以上年間平均6,000歩以上）を達成した方に対して、アプリ内でデジタル版賞状の交付や、アプリトップ画面で達成記念メダルの表示等、表彰をアプリで実施できるもの</t>
  </si>
  <si>
    <t>・各機能は、ユーザーのニーズを把握して、適宜アップデートや機能拡充等を行うこと。</t>
  </si>
  <si>
    <t>グループ機能</t>
  </si>
  <si>
    <t>アプリを利用している利用者同士が、アプリ内でグループを作成できること。</t>
  </si>
  <si>
    <t>グループ内の歩数ランキングが表示できること。</t>
  </si>
  <si>
    <t>アプリ内で招待コードが発行され、同僚・友人や家族などの他ユーザーをLINE等でグループに招待できること。</t>
  </si>
  <si>
    <t>グループ内でのコミュニケーションを取れるメッセージ・掲示板機能があること。</t>
  </si>
  <si>
    <t>マイナポータルAPI連携</t>
  </si>
  <si>
    <t>自治体サービスとの連携</t>
  </si>
  <si>
    <t>自治体サービスと連携することができること。</t>
  </si>
  <si>
    <t>◆連携可能なサービスがあれば、具体的な内容等を記載すること。</t>
    <rPh sb="1" eb="3">
      <t>レンケイ</t>
    </rPh>
    <rPh sb="3" eb="5">
      <t>カノウ</t>
    </rPh>
    <rPh sb="15" eb="18">
      <t>グタイテキ</t>
    </rPh>
    <rPh sb="19" eb="21">
      <t>ナイヨウ</t>
    </rPh>
    <rPh sb="21" eb="22">
      <t>トウ</t>
    </rPh>
    <rPh sb="23" eb="25">
      <t>キサイ</t>
    </rPh>
    <phoneticPr fontId="13"/>
  </si>
  <si>
    <t>自動アドバイス</t>
  </si>
  <si>
    <t>アンケート機能</t>
  </si>
  <si>
    <t>アンケート回答</t>
  </si>
  <si>
    <t>アプリ内にアンケートフォームを設置し、利用者が容易に回答できる機能を有すること。</t>
  </si>
  <si>
    <t>利用サービスや利用者の属性により、受信者を限定して、アンケートを依頼できること。</t>
  </si>
  <si>
    <t>アンケート集計</t>
  </si>
  <si>
    <t>招待機能</t>
  </si>
  <si>
    <t>アプリへの招待</t>
  </si>
  <si>
    <t>アプリ内で招待コードが発行され、同僚・友人や家族などの他ユーザーをLINE等でアプリに招待できること。</t>
  </si>
  <si>
    <t>管理機能</t>
  </si>
  <si>
    <t>管理画面</t>
  </si>
  <si>
    <t>アプリで登録・収集されたデータの閲覧や、アプリの設定等を行うことが可能な管理画面（管理システム）を有すること。</t>
  </si>
  <si>
    <t>管理システム利用環境</t>
  </si>
  <si>
    <t>管理者システムは、ブラウザ環境から利用可能で、専用ソフトのインストールが不要であること。</t>
  </si>
  <si>
    <t>利用者のパスワードを初期化再設定することができること。</t>
  </si>
  <si>
    <t>統計情報管理</t>
  </si>
  <si>
    <t>アプリ利用状況管理</t>
  </si>
  <si>
    <t>アプリ設定・管理</t>
  </si>
  <si>
    <t>ポイント設定・管理</t>
  </si>
  <si>
    <t>イベント参加や健康に関する取り組み、その他自治体が指定する内容等に対し、管理画面でポイント数を設定することができること。</t>
  </si>
  <si>
    <t>ポイント付与用の２次元コードについて、管理画面で作成、及び読み取り回数や有効期限などを設定することができること。</t>
  </si>
  <si>
    <t>通知配信設定・管理</t>
  </si>
  <si>
    <t>イベント設定・管理</t>
  </si>
  <si>
    <t>イベントの設定や申込状況の確認が、管理画面で行えること。</t>
  </si>
  <si>
    <t>取組促進に寄与する機能の設定・管理</t>
  </si>
  <si>
    <t>ウォーキングコース・ミッションの設定や、健康記事に関する確認が、管理画面で行えること。</t>
  </si>
  <si>
    <t>備考
（代替対応等について記載してください）</t>
    <rPh sb="4" eb="6">
      <t>ダイタイ</t>
    </rPh>
    <rPh sb="6" eb="8">
      <t>タイオウ</t>
    </rPh>
    <rPh sb="8" eb="9">
      <t>トウ</t>
    </rPh>
    <rPh sb="13" eb="15">
      <t>キサイ</t>
    </rPh>
    <phoneticPr fontId="14"/>
  </si>
  <si>
    <t>記入用凡例</t>
    <phoneticPr fontId="14"/>
  </si>
  <si>
    <t>共通事項</t>
    <phoneticPr fontId="14"/>
  </si>
  <si>
    <t>サービス提供環境</t>
    <phoneticPr fontId="14"/>
  </si>
  <si>
    <t>機器環境</t>
    <rPh sb="0" eb="2">
      <t>キキ</t>
    </rPh>
    <phoneticPr fontId="14"/>
  </si>
  <si>
    <t>利用者の操作機器環境の対応OSはiOS及びAndroidとすること。また、iOSは最新OSを含め3世代、Androidは最新OS含め5世代サポートすること。</t>
  </si>
  <si>
    <t>管理者側の操作機器環境のブラウザは、Google Chromeの最新バージョンに対応すること。</t>
    <phoneticPr fontId="14"/>
  </si>
  <si>
    <t>〇</t>
    <phoneticPr fontId="14"/>
  </si>
  <si>
    <t>データ管理</t>
    <phoneticPr fontId="14"/>
  </si>
  <si>
    <t>本事業におけるアプリ運用期間中、想定している利用ユーザー数を超えた場合にも、当該年度中は別途発注者が追加費用を負担することなくサービスを提供できること。</t>
    <rPh sb="38" eb="40">
      <t>トウガイ</t>
    </rPh>
    <rPh sb="40" eb="43">
      <t>ネンドチュウ</t>
    </rPh>
    <phoneticPr fontId="14"/>
  </si>
  <si>
    <t>管理者側アカウントライセンスが必要となる場合は、利用者ユーザー数として特権ユーザー２アカウント以上、一般ユーザー１アカウント以上対応すること。</t>
    <phoneticPr fontId="14"/>
  </si>
  <si>
    <t>プッシュ通知やお知らせ情報の配信について、本市職員も含め管理画面で実行・確認をすることができること。</t>
  </si>
  <si>
    <t>利用者は、以下の情報を登録し利用登録を行えること。
①氏名
②住所
③性別
④生年月日
⑤電話番号
⑥メールアドレス</t>
    <rPh sb="35" eb="37">
      <t>セイベツ</t>
    </rPh>
    <phoneticPr fontId="14"/>
  </si>
  <si>
    <t>加入する健康保険の種類を登録できること。</t>
    <rPh sb="0" eb="2">
      <t>カニュウ</t>
    </rPh>
    <rPh sb="4" eb="6">
      <t>ケンコウ</t>
    </rPh>
    <rPh sb="6" eb="8">
      <t>ホケン</t>
    </rPh>
    <rPh sb="9" eb="11">
      <t>シュルイ</t>
    </rPh>
    <rPh sb="12" eb="14">
      <t>トウロク</t>
    </rPh>
    <phoneticPr fontId="14"/>
  </si>
  <si>
    <t>利用者アカウントの設定方法（再設定含む）及び認証方法（再認証も含む）は、ログインID及びパスワード認証によること。ただし、生体認証による認証手続きの簡略化を可能とする。</t>
    <rPh sb="42" eb="43">
      <t>オヨ</t>
    </rPh>
    <rPh sb="49" eb="51">
      <t>ニンショウ</t>
    </rPh>
    <rPh sb="61" eb="63">
      <t>セイタイ</t>
    </rPh>
    <rPh sb="63" eb="65">
      <t>ニンショウ</t>
    </rPh>
    <rPh sb="68" eb="70">
      <t>ニンショウ</t>
    </rPh>
    <rPh sb="70" eb="72">
      <t>テツヅ</t>
    </rPh>
    <rPh sb="74" eb="76">
      <t>カンリャク</t>
    </rPh>
    <rPh sb="76" eb="77">
      <t>カ</t>
    </rPh>
    <rPh sb="78" eb="80">
      <t>カノウ</t>
    </rPh>
    <phoneticPr fontId="14"/>
  </si>
  <si>
    <t>ユーザー登録の際に、本市事業の実施要綱及び参加要領を表示し、同意を求めることができること。</t>
    <phoneticPr fontId="14"/>
  </si>
  <si>
    <t>管理者アカウントを複数作成できること。</t>
    <rPh sb="9" eb="11">
      <t>フクスウ</t>
    </rPh>
    <phoneticPr fontId="14"/>
  </si>
  <si>
    <t>管理者アカウントの設定方法及び認証方法（再認証も含む）について、メールアドレスおよびパスワード等による２要素以上の認証方法を設定できること。</t>
    <rPh sb="47" eb="48">
      <t>トウ</t>
    </rPh>
    <rPh sb="52" eb="54">
      <t>ヨウソ</t>
    </rPh>
    <rPh sb="54" eb="56">
      <t>イジョウ</t>
    </rPh>
    <rPh sb="57" eb="59">
      <t>ニンショウ</t>
    </rPh>
    <rPh sb="59" eb="61">
      <t>ホウホウ</t>
    </rPh>
    <rPh sb="62" eb="64">
      <t>セッテイ</t>
    </rPh>
    <phoneticPr fontId="14"/>
  </si>
  <si>
    <t>アクセス制御</t>
    <rPh sb="4" eb="6">
      <t>セイギョ</t>
    </rPh>
    <phoneticPr fontId="14"/>
  </si>
  <si>
    <t>健康診断等の記録を登録することができること。</t>
    <phoneticPr fontId="14"/>
  </si>
  <si>
    <t>外部システムとの連携</t>
    <phoneticPr fontId="14"/>
  </si>
  <si>
    <t>スマートウォッチなどのウェアラブル端末との連携ができること。</t>
    <phoneticPr fontId="14"/>
  </si>
  <si>
    <t>体組成計と連携をする機能を有し、測定結果をサーバ側へ送信しデータ管理が行えること</t>
    <rPh sb="0" eb="4">
      <t>タイソセイケイ</t>
    </rPh>
    <rPh sb="5" eb="7">
      <t>レンケイ</t>
    </rPh>
    <rPh sb="10" eb="12">
      <t>キノウ</t>
    </rPh>
    <rPh sb="13" eb="14">
      <t>ユウ</t>
    </rPh>
    <rPh sb="16" eb="18">
      <t>ソクテイ</t>
    </rPh>
    <rPh sb="18" eb="20">
      <t>ケッカ</t>
    </rPh>
    <rPh sb="24" eb="25">
      <t>ガワ</t>
    </rPh>
    <rPh sb="26" eb="28">
      <t>ソウシン</t>
    </rPh>
    <rPh sb="32" eb="34">
      <t>カンリ</t>
    </rPh>
    <rPh sb="35" eb="36">
      <t>オコナ</t>
    </rPh>
    <phoneticPr fontId="14"/>
  </si>
  <si>
    <t>◆具体的な内容等を記載すること。</t>
    <phoneticPr fontId="14"/>
  </si>
  <si>
    <t>毎日の基礎データ（体重等）の記録に応じてポイントを付与することができること。</t>
    <rPh sb="0" eb="2">
      <t>マイニチ</t>
    </rPh>
    <rPh sb="3" eb="5">
      <t>キソ</t>
    </rPh>
    <rPh sb="9" eb="11">
      <t>タイジュウ</t>
    </rPh>
    <rPh sb="11" eb="12">
      <t>トウ</t>
    </rPh>
    <rPh sb="14" eb="16">
      <t>キロク</t>
    </rPh>
    <rPh sb="17" eb="18">
      <t>オウ</t>
    </rPh>
    <rPh sb="25" eb="27">
      <t>フヨ</t>
    </rPh>
    <phoneticPr fontId="14"/>
  </si>
  <si>
    <t>特典対象期間外においてもアプリにて健康情報の登録を継続されている事業参加者に対して、翌年度の事業にて活動継続ポイントを付与できること。</t>
    <rPh sb="0" eb="2">
      <t>トクテン</t>
    </rPh>
    <rPh sb="2" eb="4">
      <t>タイショウ</t>
    </rPh>
    <rPh sb="4" eb="6">
      <t>キカン</t>
    </rPh>
    <rPh sb="6" eb="7">
      <t>ガイ</t>
    </rPh>
    <rPh sb="17" eb="19">
      <t>ケンコウ</t>
    </rPh>
    <rPh sb="19" eb="21">
      <t>ジョウホウ</t>
    </rPh>
    <rPh sb="22" eb="24">
      <t>トウロク</t>
    </rPh>
    <rPh sb="25" eb="27">
      <t>ケイゾク</t>
    </rPh>
    <rPh sb="32" eb="34">
      <t>ジギョウ</t>
    </rPh>
    <rPh sb="34" eb="36">
      <t>サンカ</t>
    </rPh>
    <rPh sb="36" eb="37">
      <t>モノ</t>
    </rPh>
    <rPh sb="38" eb="39">
      <t>タイ</t>
    </rPh>
    <rPh sb="42" eb="45">
      <t>ヨクネンド</t>
    </rPh>
    <rPh sb="46" eb="48">
      <t>ジギョウ</t>
    </rPh>
    <rPh sb="50" eb="52">
      <t>カツドウ</t>
    </rPh>
    <rPh sb="52" eb="54">
      <t>ケイゾク</t>
    </rPh>
    <rPh sb="59" eb="61">
      <t>フヨ</t>
    </rPh>
    <phoneticPr fontId="13"/>
  </si>
  <si>
    <t>令和8年2月、3月にアプリの利用登録をされた方について、翌年度の事業にて事業参加ポイントを付与すること。</t>
    <rPh sb="0" eb="2">
      <t>レイワ</t>
    </rPh>
    <rPh sb="3" eb="4">
      <t>ネン</t>
    </rPh>
    <rPh sb="5" eb="6">
      <t>ガツ</t>
    </rPh>
    <rPh sb="8" eb="9">
      <t>ガツ</t>
    </rPh>
    <rPh sb="14" eb="16">
      <t>リヨウ</t>
    </rPh>
    <rPh sb="16" eb="18">
      <t>トウロク</t>
    </rPh>
    <rPh sb="22" eb="23">
      <t>カタ</t>
    </rPh>
    <rPh sb="28" eb="31">
      <t>ヨクネンド</t>
    </rPh>
    <rPh sb="32" eb="34">
      <t>ジギョウ</t>
    </rPh>
    <rPh sb="36" eb="38">
      <t>ジギョウ</t>
    </rPh>
    <rPh sb="38" eb="40">
      <t>サンカ</t>
    </rPh>
    <rPh sb="45" eb="47">
      <t>フヨ</t>
    </rPh>
    <phoneticPr fontId="13"/>
  </si>
  <si>
    <t>指定するイベントへの参加に対し，イベントごとにポイント数を設定することができ，ポイントを付与することができること。</t>
    <phoneticPr fontId="14"/>
  </si>
  <si>
    <t>管理者環境から手動によるポイント付与が可能であること。</t>
    <phoneticPr fontId="14"/>
  </si>
  <si>
    <t>その他上記ポイント付与項目以外に提案可能な付与項目があれば提案すること。</t>
    <rPh sb="2" eb="3">
      <t>ホカ</t>
    </rPh>
    <rPh sb="3" eb="5">
      <t>ジョウキ</t>
    </rPh>
    <rPh sb="9" eb="11">
      <t>フヨ</t>
    </rPh>
    <rPh sb="11" eb="13">
      <t>コウモク</t>
    </rPh>
    <rPh sb="13" eb="15">
      <t>イガイ</t>
    </rPh>
    <rPh sb="16" eb="18">
      <t>テイアン</t>
    </rPh>
    <rPh sb="18" eb="20">
      <t>カノウ</t>
    </rPh>
    <rPh sb="21" eb="23">
      <t>フヨ</t>
    </rPh>
    <rPh sb="23" eb="25">
      <t>コウモク</t>
    </rPh>
    <rPh sb="29" eb="31">
      <t>テイアン</t>
    </rPh>
    <phoneticPr fontId="14"/>
  </si>
  <si>
    <t>設定した毎日の運動目標を達成するごとにポイントを付与することができること。</t>
    <rPh sb="0" eb="2">
      <t>セッテイ</t>
    </rPh>
    <rPh sb="4" eb="6">
      <t>マイニチ</t>
    </rPh>
    <rPh sb="7" eb="9">
      <t>ウンドウ</t>
    </rPh>
    <rPh sb="9" eb="11">
      <t>モクヒョウ</t>
    </rPh>
    <rPh sb="12" eb="14">
      <t>タッセイ</t>
    </rPh>
    <rPh sb="24" eb="26">
      <t>フヨ</t>
    </rPh>
    <phoneticPr fontId="14"/>
  </si>
  <si>
    <t>ポイント付与用の２次元コードを無制限に作成できること。また２次元コードは、読み取り回数や有効期限などを設定することができること。</t>
    <rPh sb="37" eb="38">
      <t>ヨ</t>
    </rPh>
    <rPh sb="39" eb="40">
      <t>ト</t>
    </rPh>
    <rPh sb="41" eb="43">
      <t>カイスウ</t>
    </rPh>
    <phoneticPr fontId="14"/>
  </si>
  <si>
    <t>ポイントの寄附</t>
    <rPh sb="5" eb="7">
      <t>キフ</t>
    </rPh>
    <phoneticPr fontId="14"/>
  </si>
  <si>
    <t>利用サービスや利用者の属性（性別等）により受信者を限定してプッシュ通知ができること。</t>
    <phoneticPr fontId="14"/>
  </si>
  <si>
    <t>○</t>
    <phoneticPr fontId="14"/>
  </si>
  <si>
    <t>・その他（クイズなど）</t>
    <phoneticPr fontId="14"/>
  </si>
  <si>
    <t>・ウォーキングコースの設定</t>
    <rPh sb="11" eb="13">
      <t>セッテイ</t>
    </rPh>
    <phoneticPr fontId="14"/>
  </si>
  <si>
    <t>アプリの使用状況や入力情報に応じて、ユーザーに自動でアドバイスを行うことができること。</t>
    <phoneticPr fontId="14"/>
  </si>
  <si>
    <t>アンケートについて、管理画面で実行・集計をすることができること。</t>
    <phoneticPr fontId="14"/>
  </si>
  <si>
    <t>アンケートの内容や回答方式については当市が柔軟に設定できること。</t>
    <rPh sb="6" eb="8">
      <t>ナイヨウ</t>
    </rPh>
    <rPh sb="9" eb="11">
      <t>カイトウ</t>
    </rPh>
    <rPh sb="11" eb="13">
      <t>ホウシキ</t>
    </rPh>
    <rPh sb="18" eb="20">
      <t>トウシ</t>
    </rPh>
    <rPh sb="21" eb="23">
      <t>ジュウナン</t>
    </rPh>
    <rPh sb="24" eb="26">
      <t>セッテイ</t>
    </rPh>
    <phoneticPr fontId="14"/>
  </si>
  <si>
    <t>アンケート設定・管理</t>
    <phoneticPr fontId="14"/>
  </si>
  <si>
    <t>統計機能</t>
    <phoneticPr fontId="14"/>
  </si>
  <si>
    <t>利用者環境は、インターネットで接続できること。</t>
    <phoneticPr fontId="14"/>
  </si>
  <si>
    <t>データセンターは Tier３4相当であり、建築基準法（昭和 25 年法律第 201 号）の新耐震基準に適合していること。
データセンターの物理的所在地を日本国内とし、情報資産について、合意を得ない限り日本国外への持ち出しを行わ
ないこと。</t>
    <phoneticPr fontId="14"/>
  </si>
  <si>
    <t>登録されたヘルスデータを当市と連携している大学に対して提供できること。</t>
    <rPh sb="0" eb="2">
      <t>トウロク</t>
    </rPh>
    <rPh sb="12" eb="14">
      <t>トウシ</t>
    </rPh>
    <rPh sb="15" eb="17">
      <t>レンケイ</t>
    </rPh>
    <rPh sb="21" eb="23">
      <t>ダイガク</t>
    </rPh>
    <rPh sb="24" eb="25">
      <t>タイ</t>
    </rPh>
    <rPh sb="27" eb="29">
      <t>テイキョウ</t>
    </rPh>
    <phoneticPr fontId="14"/>
  </si>
  <si>
    <t>利用者基本情報確認・修正</t>
    <phoneticPr fontId="14"/>
  </si>
  <si>
    <t>マイナポータルAPI連携により、健診結果等を連携できること。</t>
    <phoneticPr fontId="14"/>
  </si>
  <si>
    <t>・連携により登録できる内容①：健診結果</t>
    <rPh sb="1" eb="3">
      <t>レンケイ</t>
    </rPh>
    <rPh sb="6" eb="8">
      <t>トウロク</t>
    </rPh>
    <rPh sb="11" eb="13">
      <t>ナイヨウ</t>
    </rPh>
    <rPh sb="15" eb="17">
      <t>ケンシン</t>
    </rPh>
    <phoneticPr fontId="14"/>
  </si>
  <si>
    <t>・連携により登録できる内容③：医療費通知</t>
    <phoneticPr fontId="14"/>
  </si>
  <si>
    <t>・連携により登録できる内容④：薬剤情報</t>
    <phoneticPr fontId="14"/>
  </si>
  <si>
    <t>・その他</t>
    <phoneticPr fontId="14"/>
  </si>
  <si>
    <t>◆その他の項目があれば、具体的な内容等を記載すること。</t>
    <phoneticPr fontId="14"/>
  </si>
  <si>
    <t>機能等要件一覧対応表</t>
    <rPh sb="2" eb="3">
      <t>トウ</t>
    </rPh>
    <phoneticPr fontId="14"/>
  </si>
  <si>
    <t>個人情報保護法等の法令を遵守すること。</t>
    <rPh sb="7" eb="8">
      <t>トウ</t>
    </rPh>
    <rPh sb="9" eb="11">
      <t>ホウレイ</t>
    </rPh>
    <phoneticPr fontId="14"/>
  </si>
  <si>
    <t>ー</t>
    <phoneticPr fontId="14"/>
  </si>
  <si>
    <t>アカウント設定方法・認証方法</t>
    <phoneticPr fontId="14"/>
  </si>
  <si>
    <t>△</t>
    <phoneticPr fontId="14"/>
  </si>
  <si>
    <t>×</t>
    <phoneticPr fontId="14"/>
  </si>
  <si>
    <t>●</t>
    <phoneticPr fontId="14"/>
  </si>
  <si>
    <t>別紙2</t>
    <phoneticPr fontId="14"/>
  </si>
  <si>
    <t>管理者側の操作機器環境の対応OSは、Windows11以上とし、OSのアップデートに対応すること。</t>
    <phoneticPr fontId="14"/>
  </si>
  <si>
    <t>以下の項目について、事業の効果分析を行えること。</t>
    <phoneticPr fontId="14"/>
  </si>
  <si>
    <t>デジタル技術の活用</t>
    <phoneticPr fontId="14"/>
  </si>
  <si>
    <t>健康プログラム・キャラクター育成等に関する確認が、管理画面で行えること。</t>
    <rPh sb="16" eb="17">
      <t>トウ</t>
    </rPh>
    <phoneticPr fontId="14"/>
  </si>
  <si>
    <t>管理者側の操作機器環境の対応OSは、Windows10にも対応可能であること。</t>
    <rPh sb="29" eb="31">
      <t>タイオウ</t>
    </rPh>
    <rPh sb="31" eb="33">
      <t>カノウ</t>
    </rPh>
    <phoneticPr fontId="14"/>
  </si>
  <si>
    <t>以下の各種基礎データを日々記録することができること。
①歩数、②体重、③血圧、④睡眠</t>
    <rPh sb="28" eb="30">
      <t>ホスウ</t>
    </rPh>
    <rPh sb="32" eb="34">
      <t>タイジュウ</t>
    </rPh>
    <rPh sb="36" eb="38">
      <t>ケツアツ</t>
    </rPh>
    <rPh sb="40" eb="42">
      <t>スイミン</t>
    </rPh>
    <phoneticPr fontId="14"/>
  </si>
  <si>
    <t>収集する歩数データ以外に運動した内容を記録することができること。代替的な手段として、ミッション機能の利用による記録も可とする。</t>
    <rPh sb="32" eb="35">
      <t>ダイタイテキ</t>
    </rPh>
    <rPh sb="36" eb="38">
      <t>シュダン</t>
    </rPh>
    <rPh sb="47" eb="49">
      <t>キノウ</t>
    </rPh>
    <rPh sb="50" eb="52">
      <t>リヨウ</t>
    </rPh>
    <rPh sb="55" eb="57">
      <t>キロク</t>
    </rPh>
    <rPh sb="58" eb="59">
      <t>カ</t>
    </rPh>
    <phoneticPr fontId="14"/>
  </si>
  <si>
    <t>管理者側環境は、インターネット系で動作すること(インターネット系環境へは、LGWAN環境から仮想ブラウザで接続する。)。</t>
    <phoneticPr fontId="14"/>
  </si>
  <si>
    <t>利用者側アカウントライセンスが必要となる場合は、利用者ユーザー数として1,000アカウント以上対応すること（利用ユーザー数の増加に合わせて、最終的に2,500アカウント以上対応すること。）。</t>
    <phoneticPr fontId="14"/>
  </si>
  <si>
    <t>契約当初時点以降も、受託者自身で利用者ログを検証し、必要に応じてUI/UX改修や機能追加を行うこと。 また、利用者の利用状況や問い合わせを考慮し、利便性向上につながるUI／UXの改修に努めること。 なお、受託者による自発的なUI／UXの追加開発にかかる費用は、受託者にて負担すること。</t>
    <phoneticPr fontId="14"/>
  </si>
  <si>
    <t>機器の個体番号やGPS位置情報等、利用者がサービスを利用した場合に自動的に取得する情報を明示するとともに、それら情報取得について同意をとることができること（利用規約の確認に含む場合は不要である。）。</t>
    <phoneticPr fontId="14"/>
  </si>
  <si>
    <t>サービス内の問い合わせフォームなどから、問い合わせを行うことができること。</t>
    <phoneticPr fontId="14"/>
  </si>
  <si>
    <t>第三者が権利を有している画像等を使用する場合は、事前に権利者から二次利用を含めた使用の許諾を得た上で、必要となる一切の手続き及び使用料の負担等は受託者が行うこと。</t>
    <phoneticPr fontId="14"/>
  </si>
  <si>
    <t>利用者が１年以上ログインしていない場合は、自動的に退会処理ができること。自動退会が困難である場合には、1年以上ログインしていない利用者を抽出し、事業者又は管理者が手動で削除できること。</t>
    <rPh sb="36" eb="38">
      <t>ジドウ</t>
    </rPh>
    <rPh sb="38" eb="40">
      <t>タイカイ</t>
    </rPh>
    <rPh sb="41" eb="43">
      <t>コンナン</t>
    </rPh>
    <rPh sb="46" eb="48">
      <t>バアイ</t>
    </rPh>
    <rPh sb="52" eb="55">
      <t>ネンイジョウ</t>
    </rPh>
    <rPh sb="64" eb="67">
      <t>リヨウシャ</t>
    </rPh>
    <rPh sb="68" eb="70">
      <t>チュウシュツ</t>
    </rPh>
    <rPh sb="72" eb="75">
      <t>ジギョウシャ</t>
    </rPh>
    <rPh sb="75" eb="76">
      <t>マタ</t>
    </rPh>
    <rPh sb="77" eb="80">
      <t>カンリシャ</t>
    </rPh>
    <rPh sb="81" eb="83">
      <t>シュドウ</t>
    </rPh>
    <rPh sb="84" eb="86">
      <t>サクジョ</t>
    </rPh>
    <phoneticPr fontId="14"/>
  </si>
  <si>
    <t>一定期間に交換可能なポイント上限数を設定できること。
（例）
交換申請可能な上限を年間3,000ポイントとした場合、交換申請時期には3,000ポイント以上の交換申請ができない形で設定できること。</t>
    <rPh sb="28" eb="29">
      <t>レイ</t>
    </rPh>
    <rPh sb="31" eb="33">
      <t>コウカン</t>
    </rPh>
    <rPh sb="33" eb="35">
      <t>シンセイ</t>
    </rPh>
    <rPh sb="35" eb="37">
      <t>カノウ</t>
    </rPh>
    <rPh sb="38" eb="40">
      <t>ジョウゲン</t>
    </rPh>
    <rPh sb="41" eb="43">
      <t>ネンカン</t>
    </rPh>
    <rPh sb="55" eb="57">
      <t>バアイ</t>
    </rPh>
    <rPh sb="58" eb="60">
      <t>コウカン</t>
    </rPh>
    <rPh sb="60" eb="62">
      <t>シンセイ</t>
    </rPh>
    <rPh sb="62" eb="64">
      <t>ジキ</t>
    </rPh>
    <rPh sb="75" eb="77">
      <t>イジョウ</t>
    </rPh>
    <rPh sb="78" eb="80">
      <t>コウカン</t>
    </rPh>
    <rPh sb="80" eb="82">
      <t>シンセイ</t>
    </rPh>
    <rPh sb="87" eb="88">
      <t>カタチ</t>
    </rPh>
    <rPh sb="89" eb="91">
      <t>セッテイ</t>
    </rPh>
    <phoneticPr fontId="14"/>
  </si>
  <si>
    <t>・連携により登録できる内容②：がん検診結果</t>
    <phoneticPr fontId="14"/>
  </si>
  <si>
    <t>アンケート結果を集計し、CSV等で管理者がダウンロード又は事業者から提供できること。</t>
    <rPh sb="17" eb="20">
      <t>カンリシャ</t>
    </rPh>
    <rPh sb="27" eb="28">
      <t>マタ</t>
    </rPh>
    <rPh sb="29" eb="32">
      <t>ジギョウシャ</t>
    </rPh>
    <rPh sb="34" eb="36">
      <t>テイキョウ</t>
    </rPh>
    <phoneticPr fontId="14"/>
  </si>
  <si>
    <t>ユーザー一覧をCSV等で管理者がダウンロード又は事業者から提供できること。</t>
    <rPh sb="4" eb="6">
      <t>イチラン</t>
    </rPh>
    <rPh sb="10" eb="11">
      <t>トウ</t>
    </rPh>
    <phoneticPr fontId="14"/>
  </si>
  <si>
    <t>登録されたヘルスデータを管理者がダウンロード又は事業者から提供できること。</t>
    <rPh sb="0" eb="2">
      <t>トウロク</t>
    </rPh>
    <phoneticPr fontId="14"/>
  </si>
  <si>
    <t>マイナポータルとの連携や手動入力により登録された健診等の情報をCSV等で管理者がダウンロード又は事業者から提供できること。</t>
    <rPh sb="9" eb="11">
      <t>レンケイ</t>
    </rPh>
    <rPh sb="12" eb="14">
      <t>シュドウ</t>
    </rPh>
    <rPh sb="14" eb="16">
      <t>ニュウリョク</t>
    </rPh>
    <rPh sb="19" eb="21">
      <t>トウロク</t>
    </rPh>
    <rPh sb="24" eb="26">
      <t>ケンシン</t>
    </rPh>
    <rPh sb="26" eb="27">
      <t>トウ</t>
    </rPh>
    <rPh sb="28" eb="30">
      <t>ジョウホウ</t>
    </rPh>
    <rPh sb="34" eb="35">
      <t>トウ</t>
    </rPh>
    <phoneticPr fontId="14"/>
  </si>
  <si>
    <t>その他の利用者情報についてCSV等で管理者がダウンロード又は事業者から提供できること。</t>
    <rPh sb="2" eb="3">
      <t>ホカ</t>
    </rPh>
    <rPh sb="4" eb="7">
      <t>リヨウシャ</t>
    </rPh>
    <rPh sb="7" eb="9">
      <t>ジョウホウ</t>
    </rPh>
    <rPh sb="16" eb="17">
      <t>トウ</t>
    </rPh>
    <phoneticPr fontId="14"/>
  </si>
  <si>
    <t>利用者をIDや氏名等で検索し、属性や利用状況を確認できること。
（例）
性別、年齢、平均歩数、保有ポイントなど</t>
    <phoneticPr fontId="14"/>
  </si>
  <si>
    <t>体温を日々記録できること。</t>
    <rPh sb="0" eb="2">
      <t>タイオン</t>
    </rPh>
    <rPh sb="3" eb="5">
      <t>ヒビ</t>
    </rPh>
    <rPh sb="5" eb="7">
      <t>キロク</t>
    </rPh>
    <phoneticPr fontId="14"/>
  </si>
  <si>
    <t>食事内容を日々記録できること。</t>
    <rPh sb="0" eb="2">
      <t>ショクジ</t>
    </rPh>
    <rPh sb="2" eb="4">
      <t>ナイヨウ</t>
    </rPh>
    <rPh sb="5" eb="7">
      <t>ヒビ</t>
    </rPh>
    <rPh sb="7" eb="9">
      <t>キロク</t>
    </rPh>
    <phoneticPr fontId="14"/>
  </si>
  <si>
    <t>上記の基礎データ以外の項目の記録ができること。</t>
    <rPh sb="0" eb="2">
      <t>ジョウキ</t>
    </rPh>
    <rPh sb="3" eb="5">
      <t>キソ</t>
    </rPh>
    <rPh sb="8" eb="10">
      <t>イガイ</t>
    </rPh>
    <rPh sb="11" eb="13">
      <t>コウモク</t>
    </rPh>
    <rPh sb="14" eb="16">
      <t>キロク</t>
    </rPh>
    <phoneticPr fontId="14"/>
  </si>
  <si>
    <t>基本項目</t>
    <rPh sb="0" eb="2">
      <t>キホン</t>
    </rPh>
    <phoneticPr fontId="14"/>
  </si>
  <si>
    <t>ポイント交換申請を行った利用者の情報と申請情報を集約した一覧をCSVファイルにて当市に提供できること。このCSVファイルには、申請者名、住所、メールアドレス等の申請者情報及び交換申請されたポイント数が必ず記載されていること。</t>
    <rPh sb="4" eb="6">
      <t>コウカン</t>
    </rPh>
    <rPh sb="6" eb="8">
      <t>シンセイ</t>
    </rPh>
    <rPh sb="9" eb="10">
      <t>オコナ</t>
    </rPh>
    <rPh sb="12" eb="15">
      <t>リヨウシャ</t>
    </rPh>
    <rPh sb="16" eb="18">
      <t>ジョウホウ</t>
    </rPh>
    <rPh sb="19" eb="21">
      <t>シンセイ</t>
    </rPh>
    <rPh sb="21" eb="23">
      <t>ジョウホウ</t>
    </rPh>
    <rPh sb="24" eb="26">
      <t>シュウヤク</t>
    </rPh>
    <rPh sb="28" eb="30">
      <t>イチラン</t>
    </rPh>
    <rPh sb="40" eb="42">
      <t>トウシ</t>
    </rPh>
    <rPh sb="43" eb="45">
      <t>テイキョウ</t>
    </rPh>
    <rPh sb="63" eb="66">
      <t>シンセイシャ</t>
    </rPh>
    <rPh sb="66" eb="67">
      <t>メイ</t>
    </rPh>
    <rPh sb="68" eb="70">
      <t>ジュウショ</t>
    </rPh>
    <rPh sb="78" eb="79">
      <t>トウ</t>
    </rPh>
    <rPh sb="80" eb="83">
      <t>シンセイシャ</t>
    </rPh>
    <rPh sb="83" eb="85">
      <t>ジョウホウ</t>
    </rPh>
    <rPh sb="85" eb="86">
      <t>オヨ</t>
    </rPh>
    <rPh sb="87" eb="89">
      <t>コウカン</t>
    </rPh>
    <rPh sb="89" eb="91">
      <t>シンセイ</t>
    </rPh>
    <rPh sb="98" eb="99">
      <t>スウ</t>
    </rPh>
    <rPh sb="100" eb="101">
      <t>カナラ</t>
    </rPh>
    <rPh sb="102" eb="104">
      <t>キサイ</t>
    </rPh>
    <phoneticPr fontId="13"/>
  </si>
  <si>
    <r>
      <t xml:space="preserve">&lt;記入用凡例&gt;
対応可否を以下のとおり選択してください。
</t>
    </r>
    <r>
      <rPr>
        <b/>
        <sz val="12"/>
        <color rgb="FF000000"/>
        <rFont val="游ゴシック"/>
        <family val="3"/>
        <charset val="128"/>
      </rPr>
      <t>〇：対応可　/　×：対応不可　/　△：代替対応（備考欄に詳細を記入してください。）
●：対応可だが、提案上限額の範囲外での実装となる機能</t>
    </r>
    <r>
      <rPr>
        <sz val="12"/>
        <color rgb="FF000000"/>
        <rFont val="游ゴシック"/>
        <family val="3"/>
        <charset val="128"/>
      </rPr>
      <t xml:space="preserve">
</t>
    </r>
    <r>
      <rPr>
        <u/>
        <sz val="12"/>
        <color rgb="FF000000"/>
        <rFont val="游ゴシック"/>
        <family val="3"/>
        <charset val="128"/>
      </rPr>
      <t>※必須機能に「〇」が付与されたものについては、</t>
    </r>
    <r>
      <rPr>
        <u/>
        <sz val="12"/>
        <color rgb="FFFF0000"/>
        <rFont val="游ゴシック"/>
        <family val="3"/>
        <charset val="128"/>
      </rPr>
      <t>「〇対応可」または「△代替対応」</t>
    </r>
    <r>
      <rPr>
        <u/>
        <sz val="12"/>
        <color rgb="FF000000"/>
        <rFont val="游ゴシック"/>
        <family val="3"/>
        <charset val="128"/>
      </rPr>
      <t>を必ず選択すること。</t>
    </r>
    <rPh sb="1" eb="4">
      <t>キニュウヨウ</t>
    </rPh>
    <rPh sb="4" eb="6">
      <t>ハンレイ</t>
    </rPh>
    <rPh sb="8" eb="10">
      <t>タイオウ</t>
    </rPh>
    <rPh sb="10" eb="12">
      <t>カヒ</t>
    </rPh>
    <rPh sb="13" eb="15">
      <t>イカ</t>
    </rPh>
    <rPh sb="19" eb="21">
      <t>センタク</t>
    </rPh>
    <rPh sb="73" eb="75">
      <t>タイオウ</t>
    </rPh>
    <rPh sb="75" eb="76">
      <t>カ</t>
    </rPh>
    <rPh sb="79" eb="81">
      <t>テイアン</t>
    </rPh>
    <rPh sb="81" eb="84">
      <t>ジョウゲンガク</t>
    </rPh>
    <rPh sb="85" eb="88">
      <t>ハンイガイ</t>
    </rPh>
    <rPh sb="90" eb="92">
      <t>ジッソウ</t>
    </rPh>
    <rPh sb="95" eb="97">
      <t>キノウ</t>
    </rPh>
    <rPh sb="99" eb="101">
      <t>ヒッス</t>
    </rPh>
    <rPh sb="101" eb="103">
      <t>キノウ</t>
    </rPh>
    <rPh sb="108" eb="110">
      <t>フヨ</t>
    </rPh>
    <rPh sb="123" eb="125">
      <t>タイオウ</t>
    </rPh>
    <rPh sb="125" eb="126">
      <t>カ</t>
    </rPh>
    <rPh sb="132" eb="134">
      <t>ダイタイ</t>
    </rPh>
    <rPh sb="134" eb="136">
      <t>タイオウ</t>
    </rPh>
    <rPh sb="138" eb="139">
      <t>カナラ</t>
    </rPh>
    <rPh sb="140" eb="142">
      <t>センタク</t>
    </rPh>
    <phoneticPr fontId="14"/>
  </si>
  <si>
    <t>日次でバックアップを取得し、５世代保有すること。</t>
    <phoneticPr fontId="14"/>
  </si>
  <si>
    <t>○</t>
    <phoneticPr fontId="14"/>
  </si>
  <si>
    <t>サービスの運用状況や利用状況に関する統計情報について、管理画面等で定期又は任意の時点で集計し、確認できること。</t>
    <rPh sb="31" eb="32">
      <t>トウ</t>
    </rPh>
    <phoneticPr fontId="14"/>
  </si>
  <si>
    <t>仕様書５（６）②に記載する形で電子通貨への交換申請を行うことができること。なお、申請内容をまとめたCSVの提供を当市が事業者から受け、電子通貨の調達、配布は当市が行う。</t>
    <rPh sb="0" eb="3">
      <t>シヨウショ</t>
    </rPh>
    <rPh sb="9" eb="11">
      <t>キサイ</t>
    </rPh>
    <rPh sb="13" eb="14">
      <t>カタチ</t>
    </rPh>
    <rPh sb="15" eb="17">
      <t>デンシ</t>
    </rPh>
    <rPh sb="17" eb="19">
      <t>ツウカ</t>
    </rPh>
    <rPh sb="21" eb="23">
      <t>コウカン</t>
    </rPh>
    <rPh sb="23" eb="25">
      <t>シンセイ</t>
    </rPh>
    <rPh sb="26" eb="27">
      <t>オコナ</t>
    </rPh>
    <rPh sb="40" eb="42">
      <t>シンセイ</t>
    </rPh>
    <rPh sb="42" eb="44">
      <t>ナイヨウ</t>
    </rPh>
    <rPh sb="53" eb="55">
      <t>テイキョウ</t>
    </rPh>
    <rPh sb="56" eb="58">
      <t>トウシ</t>
    </rPh>
    <rPh sb="59" eb="62">
      <t>ジギョウシャ</t>
    </rPh>
    <rPh sb="64" eb="65">
      <t>ウ</t>
    </rPh>
    <rPh sb="67" eb="69">
      <t>デンシ</t>
    </rPh>
    <rPh sb="69" eb="71">
      <t>ツウカ</t>
    </rPh>
    <rPh sb="72" eb="74">
      <t>チョウタツ</t>
    </rPh>
    <rPh sb="75" eb="77">
      <t>ハイフ</t>
    </rPh>
    <rPh sb="78" eb="80">
      <t>トウシ</t>
    </rPh>
    <rPh sb="81" eb="82">
      <t>オコナ</t>
    </rPh>
    <phoneticPr fontId="14"/>
  </si>
  <si>
    <t>ポイント交換について、市内の小中学校等への寄附をアプリ内で選択できること。システム上で選択できない場合には、他の機能を利用し、事業参加者が希望する寄附先、寄附するポイント数を当市が確認できる仕組みを提案すること
（例）
アプリのアンケート機能を利用し、希望する寄附先、寄附するポイント数を利用者から回答いただく。回答内容と申請者情報（氏名、住所等）を一覧化したCSVを当市に提供する　など</t>
    <rPh sb="4" eb="6">
      <t>コウカン</t>
    </rPh>
    <rPh sb="11" eb="13">
      <t>シナイ</t>
    </rPh>
    <rPh sb="14" eb="18">
      <t>ショウチュウガッコウ</t>
    </rPh>
    <rPh sb="18" eb="19">
      <t>トウ</t>
    </rPh>
    <rPh sb="21" eb="23">
      <t>キフ</t>
    </rPh>
    <rPh sb="27" eb="28">
      <t>ナイ</t>
    </rPh>
    <rPh sb="29" eb="31">
      <t>センタク</t>
    </rPh>
    <rPh sb="41" eb="42">
      <t>ウエ</t>
    </rPh>
    <rPh sb="43" eb="45">
      <t>センタク</t>
    </rPh>
    <rPh sb="49" eb="51">
      <t>バアイ</t>
    </rPh>
    <rPh sb="54" eb="55">
      <t>ホカ</t>
    </rPh>
    <rPh sb="56" eb="58">
      <t>キノウ</t>
    </rPh>
    <rPh sb="59" eb="61">
      <t>リヨウ</t>
    </rPh>
    <rPh sb="63" eb="65">
      <t>ジギョウ</t>
    </rPh>
    <rPh sb="65" eb="67">
      <t>サンカ</t>
    </rPh>
    <rPh sb="67" eb="68">
      <t>シャ</t>
    </rPh>
    <rPh sb="69" eb="71">
      <t>キボウ</t>
    </rPh>
    <rPh sb="73" eb="75">
      <t>キフ</t>
    </rPh>
    <rPh sb="75" eb="76">
      <t>サキ</t>
    </rPh>
    <rPh sb="77" eb="79">
      <t>キフ</t>
    </rPh>
    <rPh sb="85" eb="86">
      <t>スウ</t>
    </rPh>
    <rPh sb="87" eb="89">
      <t>トウシ</t>
    </rPh>
    <rPh sb="90" eb="92">
      <t>カクニン</t>
    </rPh>
    <rPh sb="95" eb="97">
      <t>シク</t>
    </rPh>
    <rPh sb="99" eb="101">
      <t>テイアン</t>
    </rPh>
    <rPh sb="107" eb="108">
      <t>レイ</t>
    </rPh>
    <rPh sb="119" eb="121">
      <t>キノウ</t>
    </rPh>
    <rPh sb="122" eb="124">
      <t>リヨウ</t>
    </rPh>
    <rPh sb="126" eb="128">
      <t>キボウ</t>
    </rPh>
    <rPh sb="130" eb="133">
      <t>キフサキ</t>
    </rPh>
    <rPh sb="134" eb="136">
      <t>キフ</t>
    </rPh>
    <rPh sb="142" eb="143">
      <t>スウ</t>
    </rPh>
    <rPh sb="144" eb="147">
      <t>リヨウシャ</t>
    </rPh>
    <rPh sb="149" eb="151">
      <t>カイトウ</t>
    </rPh>
    <rPh sb="156" eb="158">
      <t>カイトウ</t>
    </rPh>
    <rPh sb="158" eb="160">
      <t>ナイヨウ</t>
    </rPh>
    <rPh sb="161" eb="164">
      <t>シンセイシャ</t>
    </rPh>
    <rPh sb="164" eb="166">
      <t>ジョウホウ</t>
    </rPh>
    <rPh sb="167" eb="169">
      <t>シメイ</t>
    </rPh>
    <rPh sb="170" eb="172">
      <t>ジュウショ</t>
    </rPh>
    <rPh sb="172" eb="173">
      <t>トウ</t>
    </rPh>
    <rPh sb="175" eb="177">
      <t>イチラン</t>
    </rPh>
    <rPh sb="177" eb="178">
      <t>カ</t>
    </rPh>
    <rPh sb="184" eb="186">
      <t>トウシ</t>
    </rPh>
    <rPh sb="187" eb="189">
      <t>テイキョウ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</si>
</sst>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neral"/>
  </numFmts>
  <fonts count="28">
    <font>
      <sz val="11"/>
      <color rgb="FF000000"/>
      <name val="Arial"/>
      <family val="2"/>
    </font>
    <font>
      <sz val="11"/>
      <color rgb="FF000000"/>
      <name val="Arial"/>
      <family val="2"/>
    </font>
    <font>
      <u/>
      <sz val="11"/>
      <color rgb="FF0563C1"/>
      <name val="游ゴシック1"/>
      <family val="3"/>
      <charset val="128"/>
    </font>
    <font>
      <sz val="11"/>
      <color rgb="FF000000"/>
      <name val="游ゴシック1"/>
      <family val="3"/>
      <charset val="128"/>
    </font>
    <font>
      <b/>
      <i/>
      <sz val="16"/>
      <color rgb="FF000000"/>
      <name val="Arial"/>
      <family val="2"/>
    </font>
    <font>
      <b/>
      <i/>
      <u/>
      <sz val="11"/>
      <color rgb="FF000000"/>
      <name val="Arial"/>
      <family val="2"/>
    </font>
    <font>
      <sz val="12"/>
      <color rgb="FF000000"/>
      <name val="游ゴシック"/>
      <family val="3"/>
      <charset val="128"/>
    </font>
    <font>
      <sz val="11"/>
      <color rgb="FF000000"/>
      <name val="游ゴシック"/>
      <family val="3"/>
      <charset val="128"/>
    </font>
    <font>
      <sz val="11"/>
      <color rgb="FFFF0000"/>
      <name val="游ゴシック"/>
      <family val="3"/>
      <charset val="128"/>
    </font>
    <font>
      <b/>
      <u/>
      <sz val="14"/>
      <color rgb="FF000000"/>
      <name val="游ゴシック"/>
      <family val="3"/>
      <charset val="128"/>
    </font>
    <font>
      <b/>
      <sz val="12"/>
      <color rgb="FF000000"/>
      <name val="游ゴシック"/>
      <family val="3"/>
      <charset val="128"/>
    </font>
    <font>
      <b/>
      <sz val="14"/>
      <color rgb="FF000000"/>
      <name val="游ゴシック"/>
      <family val="3"/>
      <charset val="128"/>
    </font>
    <font>
      <sz val="11"/>
      <color rgb="FFFFFFFF"/>
      <name val="游ゴシック"/>
      <family val="3"/>
      <charset val="128"/>
    </font>
    <font>
      <sz val="6"/>
      <color rgb="FF000000"/>
      <name val="ＭＳ Ｐゴシック"/>
      <family val="3"/>
      <charset val="128"/>
    </font>
    <font>
      <sz val="6"/>
      <name val="ＭＳ Ｐゴシック"/>
      <family val="3"/>
      <charset val="128"/>
    </font>
    <font>
      <sz val="11"/>
      <color theme="1"/>
      <name val="游ゴシック"/>
      <family val="3"/>
      <charset val="128"/>
    </font>
    <font>
      <b/>
      <u/>
      <sz val="14"/>
      <color theme="1"/>
      <name val="游ゴシック"/>
      <family val="3"/>
      <charset val="128"/>
    </font>
    <font>
      <b/>
      <sz val="11"/>
      <color theme="1"/>
      <name val="游ゴシック"/>
      <family val="3"/>
      <charset val="128"/>
    </font>
    <font>
      <b/>
      <sz val="14"/>
      <color theme="1"/>
      <name val="游ゴシック"/>
      <family val="3"/>
      <charset val="128"/>
    </font>
    <font>
      <b/>
      <sz val="10"/>
      <color theme="1"/>
      <name val="游ゴシック"/>
      <family val="3"/>
      <charset val="128"/>
    </font>
    <font>
      <sz val="8"/>
      <color theme="1"/>
      <name val="游ゴシック"/>
      <family val="3"/>
      <charset val="128"/>
    </font>
    <font>
      <b/>
      <sz val="16"/>
      <color theme="1"/>
      <name val="游ゴシック"/>
      <family val="3"/>
      <charset val="128"/>
    </font>
    <font>
      <sz val="14"/>
      <color theme="1"/>
      <name val="游ゴシック"/>
      <family val="3"/>
      <charset val="128"/>
    </font>
    <font>
      <u/>
      <sz val="12"/>
      <color rgb="FF000000"/>
      <name val="游ゴシック"/>
      <family val="3"/>
      <charset val="128"/>
    </font>
    <font>
      <u/>
      <sz val="12"/>
      <color rgb="FFFF0000"/>
      <name val="游ゴシック"/>
      <family val="3"/>
      <charset val="128"/>
    </font>
    <font>
      <b/>
      <sz val="11"/>
      <name val="游ゴシック"/>
      <family val="3"/>
      <charset val="128"/>
    </font>
    <font>
      <b/>
      <sz val="11"/>
      <color rgb="FFFF0000"/>
      <name val="游ゴシック"/>
      <family val="3"/>
      <charset val="128"/>
    </font>
    <font>
      <sz val="11"/>
      <name val="游ゴシック"/>
      <family val="3"/>
      <charset val="128"/>
    </font>
  </fonts>
  <fills count="12">
    <fill>
      <patternFill patternType="none"/>
    </fill>
    <fill>
      <patternFill patternType="gray125"/>
    </fill>
    <fill>
      <patternFill patternType="solid">
        <fgColor rgb="FFFFFF00"/>
        <bgColor rgb="FFFFFF00"/>
      </patternFill>
    </fill>
    <fill>
      <patternFill patternType="solid">
        <fgColor rgb="FFFF0000"/>
        <bgColor rgb="FFFF0000"/>
      </patternFill>
    </fill>
    <fill>
      <patternFill patternType="solid">
        <fgColor rgb="FF7F7F7F"/>
        <bgColor rgb="FF7F7F7F"/>
      </patternFill>
    </fill>
    <fill>
      <patternFill patternType="solid">
        <fgColor rgb="FFFFF2CC"/>
        <bgColor rgb="FFFFF2CC"/>
      </patternFill>
    </fill>
    <fill>
      <patternFill patternType="solid">
        <fgColor rgb="FFB4C7E7"/>
        <bgColor rgb="FFB4C7E7"/>
      </patternFill>
    </fill>
    <fill>
      <patternFill patternType="solid">
        <fgColor rgb="FFA6A6A6"/>
        <bgColor rgb="FFA6A6A6"/>
      </patternFill>
    </fill>
    <fill>
      <patternFill patternType="solid">
        <fgColor rgb="FFFFFFFF"/>
        <bgColor rgb="FFFFFFFF"/>
      </patternFill>
    </fill>
    <fill>
      <patternFill patternType="solid">
        <fgColor theme="0"/>
        <bgColor rgb="FFA6A6A6"/>
      </patternFill>
    </fill>
    <fill>
      <patternFill patternType="solid">
        <fgColor theme="7" tint="0.79998168889431442"/>
        <bgColor rgb="FFFFF2CC"/>
      </patternFill>
    </fill>
    <fill>
      <patternFill patternType="solid">
        <fgColor theme="0"/>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style="thin">
        <color rgb="FF000000"/>
      </right>
      <top/>
      <bottom style="thin">
        <color indexed="64"/>
      </bottom>
      <diagonal/>
    </border>
    <border>
      <left style="thin">
        <color rgb="FF000000"/>
      </left>
      <right style="thin">
        <color rgb="FF000000"/>
      </right>
      <top style="thin">
        <color indexed="64"/>
      </top>
      <bottom/>
      <diagonal/>
    </border>
    <border>
      <left style="thin">
        <color rgb="FF000000"/>
      </left>
      <right style="thin">
        <color rgb="FF000000"/>
      </right>
      <top style="thin">
        <color rgb="FF000000"/>
      </top>
      <bottom style="thin">
        <color indexed="64"/>
      </bottom>
      <diagonal/>
    </border>
    <border>
      <left/>
      <right style="thin">
        <color rgb="FF000000"/>
      </right>
      <top/>
      <bottom style="thin">
        <color indexed="64"/>
      </bottom>
      <diagonal/>
    </border>
    <border>
      <left style="thin">
        <color rgb="FF000000"/>
      </left>
      <right style="thin">
        <color indexed="64"/>
      </right>
      <top/>
      <bottom style="thin">
        <color rgb="FF000000"/>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bottom style="medium">
        <color indexed="64"/>
      </bottom>
      <diagonal/>
    </border>
    <border>
      <left/>
      <right style="thin">
        <color rgb="FF000000"/>
      </right>
      <top style="thin">
        <color rgb="FF000000"/>
      </top>
      <bottom style="thin">
        <color indexed="64"/>
      </bottom>
      <diagonal/>
    </border>
  </borders>
  <cellStyleXfs count="20">
    <xf numFmtId="0" fontId="0" fillId="0" borderId="0">
      <alignment vertical="center"/>
    </xf>
    <xf numFmtId="176" fontId="2" fillId="0" borderId="0" applyBorder="0" applyProtection="0"/>
    <xf numFmtId="176" fontId="3" fillId="0" borderId="0" applyBorder="0" applyProtection="0">
      <alignment vertical="center"/>
    </xf>
    <xf numFmtId="176" fontId="3" fillId="0" borderId="0" applyBorder="0" applyProtection="0">
      <alignment vertical="center"/>
    </xf>
    <xf numFmtId="176" fontId="3" fillId="0" borderId="0" applyBorder="0" applyProtection="0">
      <alignment vertical="center"/>
    </xf>
    <xf numFmtId="176" fontId="3" fillId="0" borderId="0" applyBorder="0" applyProtection="0">
      <alignment vertical="center"/>
    </xf>
    <xf numFmtId="176" fontId="3" fillId="0" borderId="0" applyBorder="0" applyProtection="0">
      <alignment vertical="center"/>
    </xf>
    <xf numFmtId="176" fontId="3" fillId="0" borderId="0" applyBorder="0" applyProtection="0">
      <alignment vertical="center"/>
    </xf>
    <xf numFmtId="176" fontId="3" fillId="0" borderId="0" applyBorder="0" applyProtection="0">
      <alignment vertical="center"/>
    </xf>
    <xf numFmtId="176" fontId="3" fillId="0" borderId="0" applyBorder="0" applyProtection="0">
      <alignment vertical="center"/>
    </xf>
    <xf numFmtId="0" fontId="1" fillId="2" borderId="0" applyNumberFormat="0" applyFont="0" applyBorder="0" applyAlignment="0" applyProtection="0">
      <alignment vertical="center"/>
    </xf>
    <xf numFmtId="0" fontId="1" fillId="3" borderId="0" applyNumberFormat="0" applyFont="0" applyBorder="0" applyAlignment="0" applyProtection="0">
      <alignment vertical="center"/>
    </xf>
    <xf numFmtId="0" fontId="1" fillId="3" borderId="0" applyNumberFormat="0" applyFont="0" applyBorder="0" applyAlignment="0" applyProtection="0">
      <alignment vertical="center"/>
    </xf>
    <xf numFmtId="0" fontId="1" fillId="3" borderId="0" applyNumberFormat="0" applyFont="0" applyBorder="0" applyAlignment="0" applyProtection="0">
      <alignment vertical="center"/>
    </xf>
    <xf numFmtId="0" fontId="1" fillId="3" borderId="0" applyNumberFormat="0" applyFont="0" applyBorder="0" applyProtection="0">
      <alignment vertical="center"/>
    </xf>
    <xf numFmtId="176" fontId="3" fillId="0" borderId="0" applyBorder="0" applyProtection="0"/>
    <xf numFmtId="0" fontId="4" fillId="0" borderId="0" applyNumberFormat="0" applyBorder="0" applyProtection="0">
      <alignment horizontal="center" vertical="center"/>
    </xf>
    <xf numFmtId="0" fontId="4" fillId="0" borderId="0" applyNumberFormat="0" applyBorder="0" applyProtection="0">
      <alignment horizontal="center" vertical="center" textRotation="90"/>
    </xf>
    <xf numFmtId="0" fontId="5" fillId="0" borderId="0" applyNumberFormat="0" applyBorder="0" applyProtection="0">
      <alignment vertical="center"/>
    </xf>
    <xf numFmtId="0" fontId="5" fillId="0" borderId="0" applyNumberFormat="0" applyBorder="0" applyProtection="0">
      <alignment vertical="center"/>
    </xf>
  </cellStyleXfs>
  <cellXfs count="111">
    <xf numFmtId="0" fontId="0" fillId="0" borderId="0" xfId="0">
      <alignment vertical="center"/>
    </xf>
    <xf numFmtId="176" fontId="7" fillId="0" borderId="0" xfId="6" applyFont="1">
      <alignment vertical="center"/>
    </xf>
    <xf numFmtId="176" fontId="7" fillId="0" borderId="0" xfId="6" applyFont="1" applyAlignment="1">
      <alignment vertical="center" wrapText="1"/>
    </xf>
    <xf numFmtId="176" fontId="8" fillId="0" borderId="0" xfId="6" applyFont="1">
      <alignment vertical="center"/>
    </xf>
    <xf numFmtId="176" fontId="7" fillId="0" borderId="0" xfId="6" applyFont="1" applyAlignment="1">
      <alignment horizontal="center" vertical="center"/>
    </xf>
    <xf numFmtId="176" fontId="12" fillId="0" borderId="0" xfId="6" applyFont="1">
      <alignment vertical="center"/>
    </xf>
    <xf numFmtId="176" fontId="7" fillId="0" borderId="0" xfId="2" applyFont="1">
      <alignment vertical="center"/>
    </xf>
    <xf numFmtId="176" fontId="15" fillId="0" borderId="1" xfId="6" applyFont="1" applyBorder="1" applyAlignment="1">
      <alignment vertical="center" wrapText="1"/>
    </xf>
    <xf numFmtId="176" fontId="15" fillId="0" borderId="7" xfId="6" applyFont="1" applyBorder="1" applyAlignment="1">
      <alignment vertical="center" wrapText="1"/>
    </xf>
    <xf numFmtId="176" fontId="15" fillId="0" borderId="7" xfId="6" applyFont="1" applyBorder="1" applyAlignment="1">
      <alignment vertical="top" wrapText="1"/>
    </xf>
    <xf numFmtId="176" fontId="15" fillId="0" borderId="9" xfId="6" applyFont="1" applyBorder="1" applyAlignment="1">
      <alignment vertical="top" wrapText="1"/>
    </xf>
    <xf numFmtId="176" fontId="15" fillId="0" borderId="6" xfId="6" applyFont="1" applyBorder="1" applyAlignment="1">
      <alignment vertical="top" wrapText="1"/>
    </xf>
    <xf numFmtId="176" fontId="15" fillId="0" borderId="7" xfId="6" applyFont="1" applyBorder="1" applyAlignment="1">
      <alignment horizontal="left" vertical="top" wrapText="1"/>
    </xf>
    <xf numFmtId="176" fontId="15" fillId="0" borderId="9" xfId="6" applyFont="1" applyBorder="1" applyAlignment="1">
      <alignment horizontal="left" vertical="top" wrapText="1"/>
    </xf>
    <xf numFmtId="176" fontId="15" fillId="0" borderId="5" xfId="6" applyFont="1" applyBorder="1" applyAlignment="1">
      <alignment vertical="center" wrapText="1"/>
    </xf>
    <xf numFmtId="176" fontId="15" fillId="0" borderId="12" xfId="6" applyFont="1" applyBorder="1" applyAlignment="1">
      <alignment horizontal="left" vertical="top" wrapText="1"/>
    </xf>
    <xf numFmtId="176" fontId="15" fillId="0" borderId="1" xfId="6" applyFont="1" applyBorder="1" applyAlignment="1">
      <alignment horizontal="left" vertical="top" wrapText="1"/>
    </xf>
    <xf numFmtId="176" fontId="15" fillId="0" borderId="4" xfId="6" applyFont="1" applyBorder="1" applyAlignment="1">
      <alignment vertical="center" wrapText="1"/>
    </xf>
    <xf numFmtId="176" fontId="15" fillId="0" borderId="9" xfId="6" applyFont="1" applyBorder="1" applyAlignment="1">
      <alignment vertical="center" wrapText="1"/>
    </xf>
    <xf numFmtId="176" fontId="15" fillId="0" borderId="13" xfId="6" applyFont="1" applyBorder="1" applyAlignment="1">
      <alignment vertical="center" wrapText="1"/>
    </xf>
    <xf numFmtId="176" fontId="15" fillId="0" borderId="5" xfId="6" applyFont="1" applyBorder="1" applyAlignment="1">
      <alignment horizontal="left" vertical="top" wrapText="1"/>
    </xf>
    <xf numFmtId="176" fontId="15" fillId="0" borderId="1" xfId="15" applyFont="1" applyBorder="1" applyAlignment="1">
      <alignment vertical="center" wrapText="1"/>
    </xf>
    <xf numFmtId="176" fontId="15" fillId="0" borderId="0" xfId="6" applyFont="1" applyAlignment="1">
      <alignment vertical="center" wrapText="1"/>
    </xf>
    <xf numFmtId="176" fontId="15" fillId="0" borderId="8" xfId="6" applyFont="1" applyBorder="1" applyAlignment="1">
      <alignment vertical="top" wrapText="1"/>
    </xf>
    <xf numFmtId="176" fontId="15" fillId="0" borderId="5" xfId="6" applyFont="1" applyBorder="1" applyAlignment="1">
      <alignment vertical="top" wrapText="1"/>
    </xf>
    <xf numFmtId="176" fontId="15" fillId="0" borderId="4" xfId="6" applyFont="1" applyBorder="1" applyAlignment="1">
      <alignment vertical="top" wrapText="1"/>
    </xf>
    <xf numFmtId="176" fontId="15" fillId="0" borderId="1" xfId="6" applyFont="1" applyBorder="1" applyAlignment="1">
      <alignment vertical="top" wrapText="1"/>
    </xf>
    <xf numFmtId="176" fontId="15" fillId="0" borderId="8" xfId="15" applyFont="1" applyBorder="1" applyAlignment="1">
      <alignment vertical="top" wrapText="1"/>
    </xf>
    <xf numFmtId="176" fontId="15" fillId="0" borderId="9" xfId="15" applyFont="1" applyBorder="1" applyAlignment="1">
      <alignment vertical="top" wrapText="1"/>
    </xf>
    <xf numFmtId="49" fontId="15" fillId="0" borderId="7" xfId="2" applyNumberFormat="1" applyFont="1" applyBorder="1" applyAlignment="1">
      <alignment vertical="top" wrapText="1"/>
    </xf>
    <xf numFmtId="49" fontId="15" fillId="0" borderId="9" xfId="2" applyNumberFormat="1" applyFont="1" applyBorder="1" applyAlignment="1">
      <alignment vertical="top" wrapText="1"/>
    </xf>
    <xf numFmtId="176" fontId="15" fillId="8" borderId="7" xfId="6" applyFont="1" applyFill="1" applyBorder="1" applyAlignment="1">
      <alignment vertical="top" wrapText="1"/>
    </xf>
    <xf numFmtId="176" fontId="15" fillId="8" borderId="9" xfId="6" applyFont="1" applyFill="1" applyBorder="1" applyAlignment="1">
      <alignment vertical="top" wrapText="1"/>
    </xf>
    <xf numFmtId="176" fontId="15" fillId="0" borderId="11" xfId="6" applyFont="1" applyBorder="1" applyAlignment="1">
      <alignment vertical="top" wrapText="1"/>
    </xf>
    <xf numFmtId="176" fontId="15" fillId="0" borderId="10" xfId="6" applyFont="1" applyBorder="1" applyAlignment="1">
      <alignment horizontal="left" vertical="top"/>
    </xf>
    <xf numFmtId="176" fontId="15" fillId="0" borderId="3" xfId="6" applyFont="1" applyBorder="1" applyAlignment="1">
      <alignment horizontal="left" vertical="top"/>
    </xf>
    <xf numFmtId="176" fontId="15" fillId="0" borderId="11" xfId="6" applyFont="1" applyBorder="1" applyAlignment="1">
      <alignment horizontal="left" vertical="top" wrapText="1"/>
    </xf>
    <xf numFmtId="176" fontId="15" fillId="0" borderId="9" xfId="6" applyFont="1" applyBorder="1" applyAlignment="1">
      <alignment horizontal="left" vertical="top"/>
    </xf>
    <xf numFmtId="176" fontId="15" fillId="0" borderId="3" xfId="6" applyFont="1" applyBorder="1" applyAlignment="1">
      <alignment horizontal="left" vertical="top" wrapText="1"/>
    </xf>
    <xf numFmtId="176" fontId="15" fillId="0" borderId="8" xfId="6" applyFont="1" applyBorder="1" applyAlignment="1">
      <alignment horizontal="left" vertical="top" wrapText="1"/>
    </xf>
    <xf numFmtId="176" fontId="15" fillId="0" borderId="10" xfId="6" applyFont="1" applyBorder="1" applyAlignment="1">
      <alignment horizontal="left" vertical="top" wrapText="1"/>
    </xf>
    <xf numFmtId="176" fontId="15" fillId="0" borderId="7" xfId="6" applyFont="1" applyBorder="1" applyAlignment="1">
      <alignment horizontal="left" vertical="top"/>
    </xf>
    <xf numFmtId="176" fontId="15" fillId="0" borderId="0" xfId="6" applyFont="1" applyAlignment="1">
      <alignment horizontal="left" vertical="top"/>
    </xf>
    <xf numFmtId="176" fontId="15" fillId="0" borderId="0" xfId="6" applyFont="1">
      <alignment vertical="center"/>
    </xf>
    <xf numFmtId="176" fontId="15" fillId="0" borderId="0" xfId="6" applyFont="1" applyAlignment="1"/>
    <xf numFmtId="176" fontId="15" fillId="0" borderId="0" xfId="15" applyFont="1" applyAlignment="1">
      <alignment vertical="center"/>
    </xf>
    <xf numFmtId="176" fontId="17" fillId="0" borderId="0" xfId="6" applyFont="1" applyAlignment="1"/>
    <xf numFmtId="176" fontId="15" fillId="5" borderId="7" xfId="6" applyFont="1" applyFill="1" applyBorder="1" applyAlignment="1">
      <alignment horizontal="center" vertical="center" wrapText="1"/>
    </xf>
    <xf numFmtId="176" fontId="15" fillId="0" borderId="4" xfId="15" applyFont="1" applyBorder="1" applyAlignment="1">
      <alignment horizontal="center" vertical="center"/>
    </xf>
    <xf numFmtId="176" fontId="15" fillId="0" borderId="5" xfId="15" applyFont="1" applyBorder="1" applyAlignment="1">
      <alignment vertical="center" wrapText="1"/>
    </xf>
    <xf numFmtId="176" fontId="15" fillId="5" borderId="1" xfId="6" applyFont="1" applyFill="1" applyBorder="1" applyAlignment="1">
      <alignment horizontal="center" vertical="center" wrapText="1"/>
    </xf>
    <xf numFmtId="176" fontId="15" fillId="7" borderId="5" xfId="15" applyFont="1" applyFill="1" applyBorder="1" applyAlignment="1">
      <alignment horizontal="center" vertical="center" wrapText="1"/>
    </xf>
    <xf numFmtId="176" fontId="15" fillId="5" borderId="1" xfId="6" applyFont="1" applyFill="1" applyBorder="1" applyAlignment="1">
      <alignment horizontal="center" vertical="center"/>
    </xf>
    <xf numFmtId="176" fontId="15" fillId="0" borderId="7" xfId="15" applyFont="1" applyBorder="1" applyAlignment="1">
      <alignment horizontal="left" vertical="center" wrapText="1"/>
    </xf>
    <xf numFmtId="176" fontId="15" fillId="5" borderId="1" xfId="15" applyFont="1" applyFill="1" applyBorder="1" applyAlignment="1">
      <alignment horizontal="center" vertical="center" wrapText="1"/>
    </xf>
    <xf numFmtId="176" fontId="15" fillId="5" borderId="5" xfId="6" applyFont="1" applyFill="1" applyBorder="1" applyAlignment="1">
      <alignment horizontal="center" vertical="center"/>
    </xf>
    <xf numFmtId="176" fontId="15" fillId="0" borderId="1" xfId="15" applyFont="1" applyBorder="1" applyAlignment="1">
      <alignment horizontal="left" vertical="center" wrapText="1"/>
    </xf>
    <xf numFmtId="176" fontId="20" fillId="5" borderId="1" xfId="6" applyFont="1" applyFill="1" applyBorder="1" applyAlignment="1">
      <alignment horizontal="center" vertical="center" wrapText="1"/>
    </xf>
    <xf numFmtId="176" fontId="15" fillId="0" borderId="7" xfId="15" applyFont="1" applyBorder="1" applyAlignment="1">
      <alignment horizontal="center" vertical="center" wrapText="1"/>
    </xf>
    <xf numFmtId="176" fontId="15" fillId="7" borderId="2" xfId="15" applyFont="1" applyFill="1" applyBorder="1" applyAlignment="1">
      <alignment horizontal="center" vertical="center"/>
    </xf>
    <xf numFmtId="176" fontId="15" fillId="5" borderId="7" xfId="6" applyFont="1" applyFill="1" applyBorder="1" applyAlignment="1">
      <alignment horizontal="center" vertical="center"/>
    </xf>
    <xf numFmtId="176" fontId="15" fillId="5" borderId="5" xfId="6" applyFont="1" applyFill="1" applyBorder="1" applyAlignment="1">
      <alignment horizontal="center" vertical="center" wrapText="1"/>
    </xf>
    <xf numFmtId="176" fontId="15" fillId="0" borderId="5" xfId="15" applyFont="1" applyBorder="1" applyAlignment="1">
      <alignment horizontal="left" vertical="center" wrapText="1"/>
    </xf>
    <xf numFmtId="176" fontId="15" fillId="5" borderId="9" xfId="6" applyFont="1" applyFill="1" applyBorder="1" applyAlignment="1">
      <alignment horizontal="center" vertical="center" wrapText="1"/>
    </xf>
    <xf numFmtId="176" fontId="15" fillId="8" borderId="5" xfId="15" applyFont="1" applyFill="1" applyBorder="1" applyAlignment="1">
      <alignment horizontal="left" vertical="center" wrapText="1"/>
    </xf>
    <xf numFmtId="176" fontId="21" fillId="0" borderId="0" xfId="6" applyFont="1">
      <alignment vertical="center"/>
    </xf>
    <xf numFmtId="176" fontId="15" fillId="0" borderId="1" xfId="6" applyFont="1" applyBorder="1" applyAlignment="1">
      <alignment horizontal="center" vertical="center"/>
    </xf>
    <xf numFmtId="176" fontId="15" fillId="9" borderId="5" xfId="15" applyFont="1" applyFill="1" applyBorder="1" applyAlignment="1">
      <alignment horizontal="center" vertical="center" wrapText="1"/>
    </xf>
    <xf numFmtId="176" fontId="15" fillId="0" borderId="5" xfId="15" applyFont="1" applyBorder="1" applyAlignment="1">
      <alignment horizontal="center" vertical="center" wrapText="1"/>
    </xf>
    <xf numFmtId="176" fontId="15" fillId="10" borderId="1" xfId="6" applyFont="1" applyFill="1" applyBorder="1" applyAlignment="1">
      <alignment horizontal="center" vertical="center" wrapText="1"/>
    </xf>
    <xf numFmtId="176" fontId="15" fillId="0" borderId="5" xfId="6" applyFont="1" applyBorder="1" applyAlignment="1">
      <alignment horizontal="left" vertical="top"/>
    </xf>
    <xf numFmtId="176" fontId="22" fillId="0" borderId="0" xfId="6" applyFont="1" applyAlignment="1">
      <alignment horizontal="right" vertical="center"/>
    </xf>
    <xf numFmtId="176" fontId="25" fillId="0" borderId="4" xfId="6" applyFont="1" applyBorder="1" applyAlignment="1">
      <alignment horizontal="center" vertical="center" wrapText="1"/>
    </xf>
    <xf numFmtId="176" fontId="15" fillId="11" borderId="7" xfId="6" applyFont="1" applyFill="1" applyBorder="1" applyAlignment="1">
      <alignment vertical="center" wrapText="1"/>
    </xf>
    <xf numFmtId="176" fontId="15" fillId="11" borderId="1" xfId="15" applyFont="1" applyFill="1" applyBorder="1" applyAlignment="1">
      <alignment vertical="center" wrapText="1"/>
    </xf>
    <xf numFmtId="176" fontId="27" fillId="0" borderId="1" xfId="6" applyFont="1" applyBorder="1" applyAlignment="1">
      <alignment vertical="center" wrapText="1"/>
    </xf>
    <xf numFmtId="176" fontId="15" fillId="11" borderId="5" xfId="6" applyFont="1" applyFill="1" applyBorder="1" applyAlignment="1">
      <alignment vertical="center" wrapText="1"/>
    </xf>
    <xf numFmtId="176" fontId="17" fillId="0" borderId="3" xfId="6" applyFont="1" applyBorder="1" applyAlignment="1">
      <alignment horizontal="center" vertical="center"/>
    </xf>
    <xf numFmtId="176" fontId="17" fillId="0" borderId="4" xfId="6" applyFont="1" applyBorder="1" applyAlignment="1">
      <alignment horizontal="center" vertical="center" wrapText="1"/>
    </xf>
    <xf numFmtId="176" fontId="17" fillId="0" borderId="4" xfId="15" applyFont="1" applyBorder="1" applyAlignment="1">
      <alignment vertical="center" shrinkToFit="1"/>
    </xf>
    <xf numFmtId="176" fontId="15" fillId="11" borderId="1" xfId="6" applyFont="1" applyFill="1" applyBorder="1" applyAlignment="1">
      <alignment vertical="center" wrapText="1"/>
    </xf>
    <xf numFmtId="176" fontId="15" fillId="0" borderId="13" xfId="6" applyFont="1" applyBorder="1" applyAlignment="1">
      <alignment horizontal="center" vertical="center"/>
    </xf>
    <xf numFmtId="176" fontId="15" fillId="0" borderId="14" xfId="6" applyFont="1" applyBorder="1" applyAlignment="1">
      <alignment vertical="top" wrapText="1"/>
    </xf>
    <xf numFmtId="176" fontId="15" fillId="5" borderId="13" xfId="6" applyFont="1" applyFill="1" applyBorder="1" applyAlignment="1">
      <alignment horizontal="center" vertical="center"/>
    </xf>
    <xf numFmtId="176" fontId="15" fillId="0" borderId="14" xfId="15" applyFont="1" applyBorder="1" applyAlignment="1">
      <alignment horizontal="center" vertical="center"/>
    </xf>
    <xf numFmtId="176" fontId="15" fillId="0" borderId="13" xfId="15" applyFont="1" applyBorder="1" applyAlignment="1">
      <alignment horizontal="left" vertical="center" wrapText="1"/>
    </xf>
    <xf numFmtId="176" fontId="15" fillId="7" borderId="13" xfId="15" applyFont="1" applyFill="1" applyBorder="1" applyAlignment="1">
      <alignment horizontal="center" vertical="center"/>
    </xf>
    <xf numFmtId="176" fontId="15" fillId="0" borderId="13" xfId="6" applyFont="1" applyBorder="1" applyAlignment="1">
      <alignment horizontal="left" vertical="top" wrapText="1"/>
    </xf>
    <xf numFmtId="176" fontId="15" fillId="5" borderId="9" xfId="6" applyFont="1" applyFill="1" applyBorder="1" applyAlignment="1">
      <alignment horizontal="center" vertical="center"/>
    </xf>
    <xf numFmtId="176" fontId="17" fillId="0" borderId="15" xfId="6" applyFont="1" applyBorder="1" applyAlignment="1">
      <alignment horizontal="center" vertical="center"/>
    </xf>
    <xf numFmtId="176" fontId="15" fillId="0" borderId="9" xfId="15" applyFont="1" applyBorder="1" applyAlignment="1">
      <alignment horizontal="left" vertical="center" wrapText="1"/>
    </xf>
    <xf numFmtId="176" fontId="15" fillId="0" borderId="13" xfId="15" applyFont="1" applyBorder="1" applyAlignment="1">
      <alignment horizontal="center" vertical="center" wrapText="1"/>
    </xf>
    <xf numFmtId="176" fontId="17" fillId="0" borderId="16" xfId="6" applyFont="1" applyBorder="1" applyAlignment="1">
      <alignment horizontal="center" vertical="center"/>
    </xf>
    <xf numFmtId="176" fontId="17" fillId="0" borderId="16" xfId="6" applyFont="1" applyBorder="1" applyAlignment="1">
      <alignment horizontal="center" vertical="center" wrapText="1"/>
    </xf>
    <xf numFmtId="176" fontId="17" fillId="6" borderId="17" xfId="15" applyFont="1" applyFill="1" applyBorder="1" applyAlignment="1">
      <alignment horizontal="center" vertical="center" wrapText="1"/>
    </xf>
    <xf numFmtId="176" fontId="19" fillId="6" borderId="17" xfId="15" applyFont="1" applyFill="1" applyBorder="1" applyAlignment="1">
      <alignment horizontal="center" vertical="center" wrapText="1"/>
    </xf>
    <xf numFmtId="176" fontId="17" fillId="0" borderId="5" xfId="15" applyFont="1" applyBorder="1" applyAlignment="1">
      <alignment horizontal="center" vertical="center"/>
    </xf>
    <xf numFmtId="176" fontId="15" fillId="5" borderId="11" xfId="6" applyFont="1" applyFill="1" applyBorder="1" applyAlignment="1">
      <alignment horizontal="center" vertical="center"/>
    </xf>
    <xf numFmtId="176" fontId="15" fillId="0" borderId="11" xfId="15" applyFont="1" applyBorder="1" applyAlignment="1">
      <alignment horizontal="left" vertical="center" wrapText="1"/>
    </xf>
    <xf numFmtId="176" fontId="15" fillId="0" borderId="19" xfId="15" applyFont="1" applyBorder="1" applyAlignment="1">
      <alignment horizontal="center" vertical="center"/>
    </xf>
    <xf numFmtId="176" fontId="16" fillId="4" borderId="1" xfId="6" applyFont="1" applyFill="1" applyBorder="1" applyAlignment="1">
      <alignment horizontal="center" vertical="center"/>
    </xf>
    <xf numFmtId="176" fontId="16" fillId="4" borderId="17" xfId="6" applyFont="1" applyFill="1" applyBorder="1" applyAlignment="1">
      <alignment horizontal="center" vertical="center"/>
    </xf>
    <xf numFmtId="176" fontId="26" fillId="6" borderId="1" xfId="15" applyFont="1" applyFill="1" applyBorder="1" applyAlignment="1">
      <alignment horizontal="center" vertical="center" wrapText="1"/>
    </xf>
    <xf numFmtId="176" fontId="6" fillId="0" borderId="0" xfId="15" applyFont="1" applyBorder="1" applyAlignment="1">
      <alignment horizontal="left" vertical="center" wrapText="1"/>
    </xf>
    <xf numFmtId="176" fontId="11" fillId="4" borderId="1" xfId="6" applyFont="1" applyFill="1" applyBorder="1" applyAlignment="1">
      <alignment horizontal="center" vertical="center"/>
    </xf>
    <xf numFmtId="176" fontId="18" fillId="5" borderId="7" xfId="2" applyFont="1" applyFill="1" applyBorder="1" applyAlignment="1">
      <alignment horizontal="center" vertical="center" wrapText="1"/>
    </xf>
    <xf numFmtId="176" fontId="18" fillId="5" borderId="9" xfId="2" applyFont="1" applyFill="1" applyBorder="1" applyAlignment="1">
      <alignment horizontal="center" vertical="center" wrapText="1"/>
    </xf>
    <xf numFmtId="176" fontId="18" fillId="5" borderId="18" xfId="2" applyFont="1" applyFill="1" applyBorder="1" applyAlignment="1">
      <alignment horizontal="center" vertical="center" wrapText="1"/>
    </xf>
    <xf numFmtId="176" fontId="18" fillId="6" borderId="1" xfId="15" applyFont="1" applyFill="1" applyBorder="1" applyAlignment="1">
      <alignment horizontal="center" vertical="center"/>
    </xf>
    <xf numFmtId="176" fontId="9" fillId="4" borderId="1" xfId="15" applyFont="1" applyFill="1" applyBorder="1" applyAlignment="1">
      <alignment horizontal="center" vertical="center" wrapText="1"/>
    </xf>
    <xf numFmtId="176" fontId="9" fillId="4" borderId="17" xfId="15" applyFont="1" applyFill="1" applyBorder="1" applyAlignment="1">
      <alignment horizontal="center" vertical="center" wrapText="1"/>
    </xf>
  </cellXfs>
  <cellStyles count="20">
    <cellStyle name="cf1" xfId="10" xr:uid="{38689EA9-70A9-4929-AE90-B2CC54DD4996}"/>
    <cellStyle name="cf2" xfId="11" xr:uid="{86BC2383-EEA3-417D-887F-69442ECC13C7}"/>
    <cellStyle name="cf3" xfId="12" xr:uid="{CA8FA473-23EB-482B-B09F-94154DC11A87}"/>
    <cellStyle name="cf4" xfId="13" xr:uid="{1DF4BE06-21C4-4BA1-ADB0-FC8A383D35F0}"/>
    <cellStyle name="ConditionalStyle_1" xfId="14" xr:uid="{D01BDBA3-F6A1-4F31-B83F-24D494B2EE7A}"/>
    <cellStyle name="Excel Built-in Normal" xfId="15" xr:uid="{0D789EF5-C643-46C2-A74F-B985DB15E374}"/>
    <cellStyle name="Heading" xfId="16" xr:uid="{25AFF2D6-297A-4DD3-8B63-0A2BD29AE240}"/>
    <cellStyle name="Heading1" xfId="17" xr:uid="{60114831-E42C-468D-820A-A7A583D81734}"/>
    <cellStyle name="Result" xfId="18" xr:uid="{5B0FAD59-8A6A-44EE-AD6E-CEC08A40407E}"/>
    <cellStyle name="Result2" xfId="19" xr:uid="{60561826-3C4A-4483-A38B-7BC6621C1D50}"/>
    <cellStyle name="ハイパーリンク" xfId="1" xr:uid="{48C59582-5C6D-4409-B29A-ABD058ACA6EB}"/>
    <cellStyle name="標準" xfId="0" builtinId="0" customBuiltin="1"/>
    <cellStyle name="標準 2" xfId="2" xr:uid="{DB56B6BF-1246-479E-A147-1DF59C1E5095}"/>
    <cellStyle name="標準 2 2" xfId="3" xr:uid="{BFB22646-BAB4-483A-9D34-B39110CD382B}"/>
    <cellStyle name="標準 2 3" xfId="4" xr:uid="{035E2C08-FAB6-4810-A7C0-13B6E845B098}"/>
    <cellStyle name="標準 2 4" xfId="5" xr:uid="{97B0FA97-D5F0-4A2F-9799-4BE1DFD8334A}"/>
    <cellStyle name="標準 3" xfId="6" xr:uid="{AE2780CE-3FA3-468D-8320-EF5D1075FDBA}"/>
    <cellStyle name="標準 3 2" xfId="7" xr:uid="{B1819BE9-2B45-4888-9D81-5F2ED7A14CFD}"/>
    <cellStyle name="標準 3 3" xfId="8" xr:uid="{E4BC56EA-EFE5-4827-A387-BC897843E06D}"/>
    <cellStyle name="標準 3 4" xfId="9" xr:uid="{92F27D0B-C677-48D2-96C2-D1E3D79F02FD}"/>
  </cellStyles>
  <dxfs count="14">
    <dxf>
      <fill>
        <patternFill patternType="solid">
          <fgColor rgb="FFFFFF00"/>
          <bgColor rgb="FFFFFF0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ont>
        <strike val="0"/>
        <outline val="0"/>
        <shadow val="0"/>
        <u val="none"/>
        <vertAlign val="baseline"/>
        <color theme="1"/>
        <name val="游ゴシック"/>
        <family val="3"/>
        <charset val="128"/>
        <scheme val="none"/>
      </font>
    </dxf>
    <dxf>
      <font>
        <strike val="0"/>
        <outline val="0"/>
        <shadow val="0"/>
        <u val="none"/>
        <vertAlign val="baseline"/>
        <color theme="1"/>
        <name val="游ゴシック"/>
        <family val="3"/>
        <charset val="128"/>
        <scheme val="none"/>
      </font>
    </dxf>
    <dxf>
      <font>
        <strike val="0"/>
        <outline val="0"/>
        <shadow val="0"/>
        <u val="none"/>
        <vertAlign val="baseline"/>
        <color theme="1"/>
        <name val="游ゴシック"/>
        <family val="3"/>
        <charset val="128"/>
        <scheme val="none"/>
      </font>
    </dxf>
    <dxf>
      <font>
        <strike val="0"/>
        <outline val="0"/>
        <shadow val="0"/>
        <u val="none"/>
        <vertAlign val="baseline"/>
        <color theme="1"/>
        <name val="游ゴシック"/>
        <family val="3"/>
        <charset val="128"/>
        <scheme val="none"/>
      </font>
    </dxf>
    <dxf>
      <font>
        <strike val="0"/>
        <outline val="0"/>
        <shadow val="0"/>
        <u val="none"/>
        <vertAlign val="baseline"/>
        <color rgb="FFFF0000"/>
        <name val="游ゴシック"/>
        <family val="3"/>
        <charset val="128"/>
        <scheme val="none"/>
      </font>
    </dxf>
    <dxf>
      <font>
        <strike val="0"/>
        <outline val="0"/>
        <shadow val="0"/>
        <u val="none"/>
        <vertAlign val="baseline"/>
        <color theme="1"/>
        <name val="游ゴシック"/>
        <family val="3"/>
        <charset val="128"/>
        <scheme val="none"/>
      </font>
    </dxf>
    <dxf>
      <font>
        <strike val="0"/>
        <outline val="0"/>
        <shadow val="0"/>
        <u val="none"/>
        <vertAlign val="baseline"/>
        <color theme="1"/>
        <name val="游ゴシック"/>
        <family val="3"/>
        <charset val="128"/>
        <scheme val="none"/>
      </font>
    </dxf>
    <dxf>
      <font>
        <strike val="0"/>
        <outline val="0"/>
        <shadow val="0"/>
        <u val="none"/>
        <vertAlign val="baseline"/>
        <color theme="1"/>
        <name val="游ゴシック"/>
        <family val="3"/>
        <charset val="128"/>
        <scheme val="none"/>
      </font>
    </dxf>
    <dxf>
      <font>
        <strike val="0"/>
        <outline val="0"/>
        <shadow val="0"/>
        <vertAlign val="baseline"/>
        <color theme="1"/>
        <name val="游ゴシック"/>
        <family val="3"/>
        <charset val="128"/>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01EE364-E1E0-41F0-A2CA-AF45D7CCDEAF}" name="__xlnm._FilterDatabase3435" displayName="__xlnm._FilterDatabase3435" ref="B8:J173" totalsRowShown="0">
  <autoFilter ref="B8:J173" xr:uid="{B25DF1D1-BCA5-4BBB-8EE7-89B8E4D02B67}"/>
  <tableColumns count="9">
    <tableColumn id="2" xr3:uid="{3B6A9802-DCD0-4FE0-85E6-8D6B6DA0CF3B}" name="列2" dataDxfId="13"/>
    <tableColumn id="3" xr3:uid="{03F17579-F964-4F2A-BA2D-8F46B80911D9}" name="列3" dataDxfId="12"/>
    <tableColumn id="4" xr3:uid="{B497CDD8-477E-48E8-93DE-82ABACE5D13F}" name="列4" dataDxfId="11"/>
    <tableColumn id="5" xr3:uid="{C029AEEB-712C-49F8-9CE2-815B05BEF9EF}" name="列5" dataDxfId="10"/>
    <tableColumn id="6" xr3:uid="{2FC74750-BC9D-4340-8280-B3B32D8BE340}" name="列6" dataDxfId="9"/>
    <tableColumn id="11" xr3:uid="{DEE02BFA-AA68-4C3A-A801-EDCB345C95EB}" name="列11" dataDxfId="8"/>
    <tableColumn id="12" xr3:uid="{95CFBF53-B50D-4E71-8578-EAF3C2BBC749}" name="列12" dataDxfId="7"/>
    <tableColumn id="13" xr3:uid="{B6ADECFD-2508-4D92-AAD5-D869F4C6B429}" name="記入用凡例" dataDxfId="6"/>
    <tableColumn id="14" xr3:uid="{5C8E16C8-4F83-4DD6-A885-6BAF94140147}" name="列13" dataDxfId="5"/>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4A4C8-2208-4F43-B8AB-7C096B1B5CE9}">
  <sheetPr>
    <pageSetUpPr fitToPage="1"/>
  </sheetPr>
  <dimension ref="A1:AMA173"/>
  <sheetViews>
    <sheetView tabSelected="1" view="pageBreakPreview" zoomScale="75" zoomScaleNormal="100" zoomScaleSheetLayoutView="75" workbookViewId="0">
      <selection activeCell="F133" sqref="F133"/>
    </sheetView>
  </sheetViews>
  <sheetFormatPr defaultRowHeight="18.75"/>
  <cols>
    <col min="1" max="1" width="3.625" customWidth="1"/>
    <col min="2" max="2" width="7.25" style="43" customWidth="1"/>
    <col min="3" max="5" width="15.25" style="22" customWidth="1"/>
    <col min="6" max="6" width="51.375" style="2" customWidth="1"/>
    <col min="7" max="8" width="8.125" style="44" customWidth="1"/>
    <col min="9" max="9" width="9" style="45" customWidth="1"/>
    <col min="10" max="10" width="37.5" style="45" customWidth="1"/>
    <col min="11" max="1015" width="9.125" style="1" customWidth="1"/>
    <col min="1016" max="1016" width="9" customWidth="1"/>
  </cols>
  <sheetData>
    <row r="1" spans="1:12" ht="27" customHeight="1">
      <c r="B1" s="65" t="s">
        <v>259</v>
      </c>
      <c r="G1" s="43"/>
      <c r="J1" s="71" t="s">
        <v>266</v>
      </c>
    </row>
    <row r="2" spans="1:12" ht="34.5" customHeight="1">
      <c r="B2" s="103" t="s">
        <v>294</v>
      </c>
      <c r="C2" s="103"/>
      <c r="D2" s="103"/>
      <c r="E2" s="103"/>
      <c r="F2" s="103"/>
      <c r="G2" s="43"/>
      <c r="J2" s="43"/>
    </row>
    <row r="3" spans="1:12" ht="88.5" customHeight="1">
      <c r="B3" s="103"/>
      <c r="C3" s="103"/>
      <c r="D3" s="103"/>
      <c r="E3" s="103"/>
      <c r="F3" s="103"/>
      <c r="G3" s="46"/>
    </row>
    <row r="4" spans="1:12" s="1" customFormat="1" ht="36" customHeight="1">
      <c r="B4" s="100" t="s">
        <v>2</v>
      </c>
      <c r="C4" s="104" t="s">
        <v>3</v>
      </c>
      <c r="D4" s="104"/>
      <c r="E4" s="104"/>
      <c r="F4" s="104"/>
      <c r="G4" s="105" t="s">
        <v>11</v>
      </c>
      <c r="H4" s="105" t="s">
        <v>12</v>
      </c>
      <c r="I4" s="108" t="s">
        <v>4</v>
      </c>
      <c r="J4" s="108"/>
      <c r="L4" s="4" t="s">
        <v>214</v>
      </c>
    </row>
    <row r="5" spans="1:12" s="1" customFormat="1" ht="41.25" customHeight="1">
      <c r="B5" s="100"/>
      <c r="C5" s="100" t="s">
        <v>5</v>
      </c>
      <c r="D5" s="100"/>
      <c r="E5" s="100"/>
      <c r="F5" s="109" t="s">
        <v>6</v>
      </c>
      <c r="G5" s="106"/>
      <c r="H5" s="106"/>
      <c r="I5" s="102" t="s">
        <v>7</v>
      </c>
      <c r="J5" s="102"/>
      <c r="L5" s="4" t="s">
        <v>263</v>
      </c>
    </row>
    <row r="6" spans="1:12" s="1" customFormat="1" ht="57" customHeight="1">
      <c r="B6" s="100"/>
      <c r="C6" s="100" t="s">
        <v>8</v>
      </c>
      <c r="D6" s="100" t="s">
        <v>9</v>
      </c>
      <c r="E6" s="100" t="s">
        <v>10</v>
      </c>
      <c r="F6" s="109"/>
      <c r="G6" s="106"/>
      <c r="H6" s="106"/>
      <c r="I6" s="102" t="s">
        <v>13</v>
      </c>
      <c r="J6" s="102"/>
      <c r="L6" s="4" t="s">
        <v>264</v>
      </c>
    </row>
    <row r="7" spans="1:12" s="1" customFormat="1" ht="39" customHeight="1" thickBot="1">
      <c r="B7" s="101"/>
      <c r="C7" s="101"/>
      <c r="D7" s="101"/>
      <c r="E7" s="101"/>
      <c r="F7" s="110"/>
      <c r="G7" s="107"/>
      <c r="H7" s="107"/>
      <c r="I7" s="94" t="s">
        <v>0</v>
      </c>
      <c r="J7" s="95" t="s">
        <v>207</v>
      </c>
      <c r="L7" s="4" t="s">
        <v>265</v>
      </c>
    </row>
    <row r="8" spans="1:12" s="1" customFormat="1">
      <c r="B8" s="77" t="s">
        <v>14</v>
      </c>
      <c r="C8" s="92" t="s">
        <v>15</v>
      </c>
      <c r="D8" s="93" t="s">
        <v>16</v>
      </c>
      <c r="E8" s="93" t="s">
        <v>17</v>
      </c>
      <c r="F8" s="72" t="s">
        <v>18</v>
      </c>
      <c r="G8" s="89" t="s">
        <v>19</v>
      </c>
      <c r="H8" s="78" t="s">
        <v>20</v>
      </c>
      <c r="I8" s="79" t="s">
        <v>208</v>
      </c>
      <c r="J8" s="96" t="s">
        <v>21</v>
      </c>
    </row>
    <row r="9" spans="1:12" s="1" customFormat="1" ht="37.5">
      <c r="A9" s="5">
        <v>1</v>
      </c>
      <c r="B9" s="66">
        <v>1</v>
      </c>
      <c r="C9" s="23" t="s">
        <v>209</v>
      </c>
      <c r="D9" s="10" t="s">
        <v>210</v>
      </c>
      <c r="E9" s="10" t="s">
        <v>211</v>
      </c>
      <c r="F9" s="7" t="s">
        <v>23</v>
      </c>
      <c r="G9" s="47" t="s">
        <v>1</v>
      </c>
      <c r="H9" s="47"/>
      <c r="I9" s="48"/>
      <c r="J9" s="49"/>
    </row>
    <row r="10" spans="1:12" s="1" customFormat="1" ht="56.25">
      <c r="A10" s="5">
        <f t="shared" ref="A10:A41" si="0">IF(I10="ー",A9,A9+1)</f>
        <v>2</v>
      </c>
      <c r="B10" s="66">
        <f>IF(A9=A10,"",A10)</f>
        <v>2</v>
      </c>
      <c r="C10" s="23"/>
      <c r="D10" s="10"/>
      <c r="E10" s="10"/>
      <c r="F10" s="7" t="s">
        <v>212</v>
      </c>
      <c r="G10" s="47" t="s">
        <v>1</v>
      </c>
      <c r="H10" s="47"/>
      <c r="I10" s="48"/>
      <c r="J10" s="49"/>
    </row>
    <row r="11" spans="1:12" s="1" customFormat="1" ht="37.5">
      <c r="A11" s="5">
        <f t="shared" si="0"/>
        <v>3</v>
      </c>
      <c r="B11" s="66">
        <f t="shared" ref="B11:B75" si="1">IF(A10=A11,"",A11)</f>
        <v>3</v>
      </c>
      <c r="C11" s="23"/>
      <c r="D11" s="10"/>
      <c r="E11" s="10"/>
      <c r="F11" s="7" t="s">
        <v>24</v>
      </c>
      <c r="G11" s="47" t="s">
        <v>1</v>
      </c>
      <c r="H11" s="47"/>
      <c r="I11" s="48"/>
      <c r="J11" s="49"/>
    </row>
    <row r="12" spans="1:12" s="3" customFormat="1" ht="37.5">
      <c r="A12" s="5">
        <f t="shared" si="0"/>
        <v>4</v>
      </c>
      <c r="B12" s="66">
        <f t="shared" si="1"/>
        <v>4</v>
      </c>
      <c r="C12" s="23"/>
      <c r="D12" s="10"/>
      <c r="E12" s="10"/>
      <c r="F12" s="8" t="s">
        <v>25</v>
      </c>
      <c r="G12" s="47" t="s">
        <v>1</v>
      </c>
      <c r="H12" s="47"/>
      <c r="I12" s="48"/>
      <c r="J12" s="49"/>
    </row>
    <row r="13" spans="1:12" s="3" customFormat="1" ht="37.5">
      <c r="A13" s="5">
        <f t="shared" si="0"/>
        <v>5</v>
      </c>
      <c r="B13" s="66">
        <f t="shared" si="1"/>
        <v>5</v>
      </c>
      <c r="C13" s="23"/>
      <c r="D13" s="10"/>
      <c r="E13" s="10"/>
      <c r="F13" s="73" t="s">
        <v>267</v>
      </c>
      <c r="G13" s="47" t="s">
        <v>1</v>
      </c>
      <c r="H13" s="47"/>
      <c r="I13" s="48"/>
      <c r="J13" s="49"/>
    </row>
    <row r="14" spans="1:12" s="3" customFormat="1" ht="37.5" customHeight="1">
      <c r="A14" s="5">
        <f t="shared" si="0"/>
        <v>6</v>
      </c>
      <c r="B14" s="66">
        <f t="shared" si="1"/>
        <v>6</v>
      </c>
      <c r="C14" s="23"/>
      <c r="D14" s="10"/>
      <c r="E14" s="10"/>
      <c r="F14" s="73" t="s">
        <v>271</v>
      </c>
      <c r="G14" s="47"/>
      <c r="H14" s="47" t="s">
        <v>1</v>
      </c>
      <c r="I14" s="48"/>
      <c r="J14" s="49"/>
    </row>
    <row r="15" spans="1:12" s="3" customFormat="1" ht="37.5">
      <c r="A15" s="5">
        <f t="shared" si="0"/>
        <v>7</v>
      </c>
      <c r="B15" s="66">
        <f>IF(A13=A15,"",A15)</f>
        <v>7</v>
      </c>
      <c r="C15" s="23"/>
      <c r="D15" s="10"/>
      <c r="E15" s="10"/>
      <c r="F15" s="8" t="s">
        <v>213</v>
      </c>
      <c r="G15" s="47" t="s">
        <v>1</v>
      </c>
      <c r="H15" s="47"/>
      <c r="I15" s="48"/>
      <c r="J15" s="49"/>
    </row>
    <row r="16" spans="1:12" s="3" customFormat="1" ht="37.5">
      <c r="A16" s="5">
        <f t="shared" si="0"/>
        <v>8</v>
      </c>
      <c r="B16" s="66">
        <f>IF(A15=A16,"",A16)</f>
        <v>8</v>
      </c>
      <c r="C16" s="23"/>
      <c r="D16" s="10"/>
      <c r="E16" s="9" t="s">
        <v>26</v>
      </c>
      <c r="F16" s="7" t="s">
        <v>249</v>
      </c>
      <c r="G16" s="50" t="s">
        <v>1</v>
      </c>
      <c r="H16" s="50"/>
      <c r="I16" s="48"/>
      <c r="J16" s="49"/>
    </row>
    <row r="17" spans="1:10" s="3" customFormat="1" ht="56.25">
      <c r="A17" s="5">
        <f t="shared" si="0"/>
        <v>9</v>
      </c>
      <c r="B17" s="66">
        <f t="shared" si="1"/>
        <v>9</v>
      </c>
      <c r="C17" s="23"/>
      <c r="D17" s="10"/>
      <c r="E17" s="10"/>
      <c r="F17" s="7" t="s">
        <v>274</v>
      </c>
      <c r="G17" s="50" t="s">
        <v>1</v>
      </c>
      <c r="H17" s="50"/>
      <c r="I17" s="48"/>
      <c r="J17" s="21"/>
    </row>
    <row r="18" spans="1:10" s="3" customFormat="1" ht="41.25" customHeight="1">
      <c r="A18" s="5">
        <f t="shared" si="0"/>
        <v>10</v>
      </c>
      <c r="B18" s="66">
        <f t="shared" si="1"/>
        <v>10</v>
      </c>
      <c r="C18" s="23"/>
      <c r="D18" s="10"/>
      <c r="E18" s="24"/>
      <c r="F18" s="7" t="s">
        <v>27</v>
      </c>
      <c r="G18" s="50" t="s">
        <v>1</v>
      </c>
      <c r="H18" s="50"/>
      <c r="I18" s="48"/>
      <c r="J18" s="21"/>
    </row>
    <row r="19" spans="1:10" s="3" customFormat="1" ht="72.75" customHeight="1">
      <c r="A19" s="5">
        <f t="shared" si="0"/>
        <v>11</v>
      </c>
      <c r="B19" s="66">
        <f t="shared" si="1"/>
        <v>11</v>
      </c>
      <c r="C19" s="23"/>
      <c r="D19" s="10"/>
      <c r="E19" s="10" t="s">
        <v>215</v>
      </c>
      <c r="F19" s="21" t="s">
        <v>28</v>
      </c>
      <c r="G19" s="52"/>
      <c r="H19" s="52" t="s">
        <v>296</v>
      </c>
      <c r="I19" s="48"/>
      <c r="J19" s="21"/>
    </row>
    <row r="20" spans="1:10" s="3" customFormat="1" ht="37.5">
      <c r="A20" s="5">
        <f t="shared" si="0"/>
        <v>12</v>
      </c>
      <c r="B20" s="66">
        <f t="shared" si="1"/>
        <v>12</v>
      </c>
      <c r="C20" s="23"/>
      <c r="D20" s="10"/>
      <c r="E20" s="10"/>
      <c r="F20" s="21" t="s">
        <v>29</v>
      </c>
      <c r="G20" s="52" t="s">
        <v>1</v>
      </c>
      <c r="H20" s="52"/>
      <c r="I20" s="48"/>
      <c r="J20" s="21"/>
    </row>
    <row r="21" spans="1:10" s="3" customFormat="1">
      <c r="A21" s="5">
        <f t="shared" si="0"/>
        <v>13</v>
      </c>
      <c r="B21" s="66">
        <f t="shared" si="1"/>
        <v>13</v>
      </c>
      <c r="C21" s="10"/>
      <c r="D21" s="10"/>
      <c r="E21" s="10"/>
      <c r="F21" s="21" t="s">
        <v>295</v>
      </c>
      <c r="G21" s="52" t="s">
        <v>1</v>
      </c>
      <c r="H21" s="52"/>
      <c r="I21" s="48"/>
      <c r="J21" s="53"/>
    </row>
    <row r="22" spans="1:10" s="3" customFormat="1" ht="37.5">
      <c r="A22" s="5">
        <f t="shared" si="0"/>
        <v>14</v>
      </c>
      <c r="B22" s="66">
        <f t="shared" si="1"/>
        <v>14</v>
      </c>
      <c r="C22" s="23"/>
      <c r="D22" s="10"/>
      <c r="E22" s="10"/>
      <c r="F22" s="21" t="s">
        <v>30</v>
      </c>
      <c r="G22" s="52" t="s">
        <v>1</v>
      </c>
      <c r="H22" s="52"/>
      <c r="I22" s="48"/>
      <c r="J22" s="53"/>
    </row>
    <row r="23" spans="1:10" s="3" customFormat="1" ht="37.5">
      <c r="A23" s="5">
        <f t="shared" si="0"/>
        <v>15</v>
      </c>
      <c r="B23" s="66">
        <f t="shared" si="1"/>
        <v>15</v>
      </c>
      <c r="C23" s="23"/>
      <c r="D23" s="10"/>
      <c r="E23" s="10"/>
      <c r="F23" s="21" t="s">
        <v>31</v>
      </c>
      <c r="G23" s="52" t="s">
        <v>1</v>
      </c>
      <c r="H23" s="52"/>
      <c r="I23" s="48"/>
      <c r="J23" s="53"/>
    </row>
    <row r="24" spans="1:10" s="3" customFormat="1" ht="37.5">
      <c r="A24" s="5">
        <f t="shared" si="0"/>
        <v>16</v>
      </c>
      <c r="B24" s="66">
        <f t="shared" si="1"/>
        <v>16</v>
      </c>
      <c r="C24" s="23"/>
      <c r="D24" s="10"/>
      <c r="E24" s="24"/>
      <c r="F24" s="7" t="s">
        <v>32</v>
      </c>
      <c r="G24" s="52" t="s">
        <v>1</v>
      </c>
      <c r="H24" s="52"/>
      <c r="I24" s="48"/>
      <c r="J24" s="21"/>
    </row>
    <row r="25" spans="1:10" s="3" customFormat="1" ht="37.5">
      <c r="A25" s="5">
        <f t="shared" si="0"/>
        <v>17</v>
      </c>
      <c r="B25" s="66">
        <f t="shared" si="1"/>
        <v>17</v>
      </c>
      <c r="C25" s="23"/>
      <c r="D25" s="10"/>
      <c r="E25" s="9" t="s">
        <v>33</v>
      </c>
      <c r="F25" s="7" t="s">
        <v>34</v>
      </c>
      <c r="G25" s="52" t="s">
        <v>1</v>
      </c>
      <c r="H25" s="52"/>
      <c r="I25" s="48"/>
      <c r="J25" s="21"/>
    </row>
    <row r="26" spans="1:10" s="3" customFormat="1" ht="82.5" customHeight="1">
      <c r="A26" s="5">
        <f t="shared" si="0"/>
        <v>18</v>
      </c>
      <c r="B26" s="66">
        <f t="shared" si="1"/>
        <v>18</v>
      </c>
      <c r="C26" s="23"/>
      <c r="D26" s="9" t="s">
        <v>35</v>
      </c>
      <c r="E26" s="9" t="s">
        <v>36</v>
      </c>
      <c r="F26" s="8" t="s">
        <v>275</v>
      </c>
      <c r="G26" s="52" t="s">
        <v>1</v>
      </c>
      <c r="H26" s="52"/>
      <c r="I26" s="48"/>
      <c r="J26" s="21"/>
    </row>
    <row r="27" spans="1:10" s="1" customFormat="1" ht="56.25">
      <c r="A27" s="5">
        <f t="shared" si="0"/>
        <v>19</v>
      </c>
      <c r="B27" s="66">
        <f t="shared" si="1"/>
        <v>19</v>
      </c>
      <c r="C27" s="23"/>
      <c r="D27" s="10"/>
      <c r="E27" s="24"/>
      <c r="F27" s="8" t="s">
        <v>216</v>
      </c>
      <c r="G27" s="52"/>
      <c r="H27" s="52" t="s">
        <v>1</v>
      </c>
      <c r="I27" s="48"/>
      <c r="J27" s="21"/>
    </row>
    <row r="28" spans="1:10" s="1" customFormat="1" ht="56.25">
      <c r="A28" s="5">
        <f t="shared" si="0"/>
        <v>20</v>
      </c>
      <c r="B28" s="66">
        <f t="shared" si="1"/>
        <v>20</v>
      </c>
      <c r="C28" s="23"/>
      <c r="D28" s="24"/>
      <c r="E28" s="26" t="s">
        <v>37</v>
      </c>
      <c r="F28" s="7" t="s">
        <v>217</v>
      </c>
      <c r="G28" s="52" t="s">
        <v>1</v>
      </c>
      <c r="H28" s="52"/>
      <c r="I28" s="48"/>
      <c r="J28" s="21"/>
    </row>
    <row r="29" spans="1:10" s="1" customFormat="1" ht="93.75">
      <c r="A29" s="5">
        <f t="shared" si="0"/>
        <v>21</v>
      </c>
      <c r="B29" s="66">
        <f t="shared" si="1"/>
        <v>21</v>
      </c>
      <c r="C29" s="23"/>
      <c r="D29" s="9" t="s">
        <v>38</v>
      </c>
      <c r="E29" s="9" t="s">
        <v>39</v>
      </c>
      <c r="F29" s="7" t="s">
        <v>40</v>
      </c>
      <c r="G29" s="50" t="s">
        <v>1</v>
      </c>
      <c r="H29" s="50"/>
      <c r="I29" s="48"/>
      <c r="J29" s="49"/>
    </row>
    <row r="30" spans="1:10" s="1" customFormat="1" ht="37.5">
      <c r="A30" s="5">
        <f t="shared" si="0"/>
        <v>22</v>
      </c>
      <c r="B30" s="66">
        <f t="shared" si="1"/>
        <v>22</v>
      </c>
      <c r="C30" s="23"/>
      <c r="D30" s="10"/>
      <c r="E30" s="10"/>
      <c r="F30" s="14" t="s">
        <v>41</v>
      </c>
      <c r="G30" s="52"/>
      <c r="H30" s="52" t="s">
        <v>1</v>
      </c>
      <c r="I30" s="48"/>
      <c r="J30" s="21"/>
    </row>
    <row r="31" spans="1:10" s="1" customFormat="1" ht="37.5">
      <c r="A31" s="5">
        <f t="shared" si="0"/>
        <v>23</v>
      </c>
      <c r="B31" s="66">
        <f t="shared" si="1"/>
        <v>23</v>
      </c>
      <c r="C31" s="23"/>
      <c r="D31" s="10"/>
      <c r="E31" s="9" t="s">
        <v>42</v>
      </c>
      <c r="F31" s="7" t="s">
        <v>43</v>
      </c>
      <c r="G31" s="52" t="s">
        <v>1</v>
      </c>
      <c r="H31" s="52"/>
      <c r="I31" s="48"/>
      <c r="J31" s="21"/>
    </row>
    <row r="32" spans="1:10" s="6" customFormat="1" ht="37.5">
      <c r="A32" s="5">
        <f t="shared" si="0"/>
        <v>24</v>
      </c>
      <c r="B32" s="66">
        <f t="shared" si="1"/>
        <v>24</v>
      </c>
      <c r="C32" s="27"/>
      <c r="D32" s="28"/>
      <c r="E32" s="29" t="s">
        <v>44</v>
      </c>
      <c r="F32" s="74" t="s">
        <v>45</v>
      </c>
      <c r="G32" s="54"/>
      <c r="H32" s="54" t="s">
        <v>241</v>
      </c>
      <c r="I32" s="48"/>
      <c r="J32" s="21"/>
    </row>
    <row r="33" spans="1:10" s="6" customFormat="1" ht="56.25">
      <c r="A33" s="5">
        <f t="shared" si="0"/>
        <v>25</v>
      </c>
      <c r="B33" s="66">
        <f t="shared" si="1"/>
        <v>25</v>
      </c>
      <c r="C33" s="27"/>
      <c r="D33" s="28"/>
      <c r="E33" s="30"/>
      <c r="F33" s="21" t="s">
        <v>46</v>
      </c>
      <c r="G33" s="54" t="s">
        <v>1</v>
      </c>
      <c r="H33" s="54"/>
      <c r="I33" s="48"/>
      <c r="J33" s="21"/>
    </row>
    <row r="34" spans="1:10" s="6" customFormat="1" ht="112.5">
      <c r="A34" s="5">
        <f t="shared" si="0"/>
        <v>26</v>
      </c>
      <c r="B34" s="66">
        <f t="shared" si="1"/>
        <v>26</v>
      </c>
      <c r="C34" s="27"/>
      <c r="D34" s="28"/>
      <c r="E34" s="30"/>
      <c r="F34" s="21" t="s">
        <v>276</v>
      </c>
      <c r="G34" s="54" t="s">
        <v>1</v>
      </c>
      <c r="H34" s="54"/>
      <c r="I34" s="48"/>
      <c r="J34" s="21"/>
    </row>
    <row r="35" spans="1:10" s="1" customFormat="1" ht="37.5">
      <c r="A35" s="5">
        <f t="shared" si="0"/>
        <v>27</v>
      </c>
      <c r="B35" s="66">
        <f t="shared" si="1"/>
        <v>27</v>
      </c>
      <c r="C35" s="23"/>
      <c r="D35" s="9" t="s">
        <v>47</v>
      </c>
      <c r="E35" s="9" t="s">
        <v>48</v>
      </c>
      <c r="F35" s="7" t="s">
        <v>49</v>
      </c>
      <c r="G35" s="50" t="s">
        <v>1</v>
      </c>
      <c r="H35" s="50"/>
      <c r="I35" s="48"/>
      <c r="J35" s="49"/>
    </row>
    <row r="36" spans="1:10" s="1" customFormat="1" ht="117.75" customHeight="1">
      <c r="A36" s="5">
        <f t="shared" si="0"/>
        <v>28</v>
      </c>
      <c r="B36" s="66">
        <f t="shared" si="1"/>
        <v>28</v>
      </c>
      <c r="C36" s="23"/>
      <c r="D36" s="10"/>
      <c r="E36" s="26" t="s">
        <v>50</v>
      </c>
      <c r="F36" s="7" t="s">
        <v>250</v>
      </c>
      <c r="G36" s="52" t="s">
        <v>1</v>
      </c>
      <c r="H36" s="52"/>
      <c r="I36" s="48"/>
      <c r="J36" s="21"/>
    </row>
    <row r="37" spans="1:10" s="1" customFormat="1" ht="56.25">
      <c r="A37" s="5">
        <f t="shared" si="0"/>
        <v>29</v>
      </c>
      <c r="B37" s="66">
        <f t="shared" si="1"/>
        <v>29</v>
      </c>
      <c r="C37" s="10"/>
      <c r="D37" s="10"/>
      <c r="E37" s="26" t="s">
        <v>51</v>
      </c>
      <c r="F37" s="7" t="s">
        <v>260</v>
      </c>
      <c r="G37" s="52" t="s">
        <v>1</v>
      </c>
      <c r="H37" s="52"/>
      <c r="I37" s="48"/>
      <c r="J37" s="21"/>
    </row>
    <row r="38" spans="1:10" s="1" customFormat="1" ht="43.5" customHeight="1">
      <c r="A38" s="5">
        <f t="shared" si="0"/>
        <v>30</v>
      </c>
      <c r="B38" s="66">
        <f t="shared" si="1"/>
        <v>30</v>
      </c>
      <c r="C38" s="23"/>
      <c r="D38" s="10"/>
      <c r="E38" s="10" t="s">
        <v>52</v>
      </c>
      <c r="F38" s="14" t="s">
        <v>53</v>
      </c>
      <c r="G38" s="55" t="s">
        <v>1</v>
      </c>
      <c r="H38" s="55"/>
      <c r="I38" s="48"/>
      <c r="J38" s="49"/>
    </row>
    <row r="39" spans="1:10" s="1" customFormat="1" ht="112.5" customHeight="1">
      <c r="A39" s="5">
        <f t="shared" si="0"/>
        <v>31</v>
      </c>
      <c r="B39" s="66">
        <f t="shared" si="1"/>
        <v>31</v>
      </c>
      <c r="C39" s="10"/>
      <c r="D39" s="10"/>
      <c r="E39" s="9" t="s">
        <v>54</v>
      </c>
      <c r="F39" s="7" t="s">
        <v>55</v>
      </c>
      <c r="G39" s="52" t="s">
        <v>1</v>
      </c>
      <c r="H39" s="52"/>
      <c r="I39" s="48"/>
      <c r="J39" s="21"/>
    </row>
    <row r="40" spans="1:10" s="1" customFormat="1" ht="75">
      <c r="A40" s="5">
        <f t="shared" si="0"/>
        <v>32</v>
      </c>
      <c r="B40" s="66">
        <f t="shared" si="1"/>
        <v>32</v>
      </c>
      <c r="C40" s="23"/>
      <c r="D40" s="10"/>
      <c r="E40" s="24"/>
      <c r="F40" s="14" t="s">
        <v>56</v>
      </c>
      <c r="G40" s="55" t="s">
        <v>1</v>
      </c>
      <c r="H40" s="55"/>
      <c r="I40" s="48"/>
      <c r="J40" s="49"/>
    </row>
    <row r="41" spans="1:10" s="1" customFormat="1" ht="37.5">
      <c r="A41" s="5">
        <f t="shared" si="0"/>
        <v>33</v>
      </c>
      <c r="B41" s="66">
        <f t="shared" si="1"/>
        <v>33</v>
      </c>
      <c r="C41" s="23"/>
      <c r="D41" s="10"/>
      <c r="E41" s="9" t="s">
        <v>57</v>
      </c>
      <c r="F41" s="7" t="s">
        <v>58</v>
      </c>
      <c r="G41" s="52" t="s">
        <v>1</v>
      </c>
      <c r="H41" s="52"/>
      <c r="I41" s="48"/>
      <c r="J41" s="21"/>
    </row>
    <row r="42" spans="1:10" s="1" customFormat="1" ht="56.25">
      <c r="A42" s="5">
        <f t="shared" ref="A42:A73" si="2">IF(I42="ー",A41,A41+1)</f>
        <v>34</v>
      </c>
      <c r="B42" s="66">
        <f t="shared" si="1"/>
        <v>34</v>
      </c>
      <c r="C42" s="23"/>
      <c r="D42" s="9" t="s">
        <v>59</v>
      </c>
      <c r="E42" s="26" t="s">
        <v>60</v>
      </c>
      <c r="F42" s="7" t="s">
        <v>61</v>
      </c>
      <c r="G42" s="50" t="s">
        <v>1</v>
      </c>
      <c r="H42" s="52"/>
      <c r="I42" s="48"/>
      <c r="J42" s="56"/>
    </row>
    <row r="43" spans="1:10" s="1" customFormat="1" ht="93.75">
      <c r="A43" s="5">
        <f t="shared" si="2"/>
        <v>35</v>
      </c>
      <c r="B43" s="66">
        <f t="shared" si="1"/>
        <v>35</v>
      </c>
      <c r="C43" s="23"/>
      <c r="D43" s="10"/>
      <c r="E43" s="9" t="s">
        <v>62</v>
      </c>
      <c r="F43" s="7" t="s">
        <v>63</v>
      </c>
      <c r="G43" s="50" t="s">
        <v>1</v>
      </c>
      <c r="H43" s="52"/>
      <c r="I43" s="48"/>
      <c r="J43" s="49"/>
    </row>
    <row r="44" spans="1:10" s="1" customFormat="1" ht="56.25">
      <c r="A44" s="5">
        <f t="shared" si="2"/>
        <v>36</v>
      </c>
      <c r="B44" s="66">
        <f t="shared" si="1"/>
        <v>36</v>
      </c>
      <c r="C44" s="23"/>
      <c r="D44" s="9" t="s">
        <v>64</v>
      </c>
      <c r="E44" s="26" t="s">
        <v>65</v>
      </c>
      <c r="F44" s="7" t="s">
        <v>66</v>
      </c>
      <c r="G44" s="52" t="s">
        <v>1</v>
      </c>
      <c r="H44" s="52"/>
      <c r="I44" s="48"/>
      <c r="J44" s="49"/>
    </row>
    <row r="45" spans="1:10" s="1" customFormat="1" ht="84.75" customHeight="1">
      <c r="A45" s="5">
        <f t="shared" si="2"/>
        <v>37</v>
      </c>
      <c r="B45" s="66">
        <f t="shared" si="1"/>
        <v>37</v>
      </c>
      <c r="C45" s="23"/>
      <c r="D45" s="10"/>
      <c r="E45" s="26" t="s">
        <v>67</v>
      </c>
      <c r="F45" s="7" t="s">
        <v>277</v>
      </c>
      <c r="G45" s="52" t="s">
        <v>1</v>
      </c>
      <c r="H45" s="57"/>
      <c r="I45" s="48"/>
      <c r="J45" s="58"/>
    </row>
    <row r="46" spans="1:10" s="1" customFormat="1" ht="37.5">
      <c r="A46" s="5">
        <f t="shared" si="2"/>
        <v>38</v>
      </c>
      <c r="B46" s="66">
        <f t="shared" si="1"/>
        <v>38</v>
      </c>
      <c r="C46" s="23"/>
      <c r="D46" s="24"/>
      <c r="E46" s="26" t="s">
        <v>68</v>
      </c>
      <c r="F46" s="7" t="s">
        <v>69</v>
      </c>
      <c r="G46" s="50" t="s">
        <v>1</v>
      </c>
      <c r="H46" s="52"/>
      <c r="I46" s="48"/>
      <c r="J46" s="21"/>
    </row>
    <row r="47" spans="1:10" s="1" customFormat="1" ht="37.5">
      <c r="A47" s="5">
        <f t="shared" si="2"/>
        <v>39</v>
      </c>
      <c r="B47" s="66">
        <f t="shared" si="1"/>
        <v>39</v>
      </c>
      <c r="C47" s="23"/>
      <c r="D47" s="9" t="s">
        <v>70</v>
      </c>
      <c r="E47" s="31" t="s">
        <v>261</v>
      </c>
      <c r="F47" s="8" t="s">
        <v>278</v>
      </c>
      <c r="G47" s="52" t="s">
        <v>1</v>
      </c>
      <c r="H47" s="52"/>
      <c r="I47" s="48"/>
      <c r="J47" s="21"/>
    </row>
    <row r="48" spans="1:10" s="1" customFormat="1">
      <c r="A48" s="5">
        <f t="shared" si="2"/>
        <v>40</v>
      </c>
      <c r="B48" s="66">
        <f t="shared" si="1"/>
        <v>40</v>
      </c>
      <c r="C48" s="23"/>
      <c r="D48" s="10"/>
      <c r="E48" s="32"/>
      <c r="F48" s="8" t="s">
        <v>71</v>
      </c>
      <c r="G48" s="52"/>
      <c r="H48" s="52" t="s">
        <v>1</v>
      </c>
      <c r="I48" s="48"/>
      <c r="J48" s="21"/>
    </row>
    <row r="49" spans="1:10" s="1" customFormat="1" ht="131.25">
      <c r="A49" s="5">
        <f t="shared" si="2"/>
        <v>41</v>
      </c>
      <c r="B49" s="66">
        <f t="shared" si="1"/>
        <v>41</v>
      </c>
      <c r="C49" s="23"/>
      <c r="D49" s="10"/>
      <c r="E49" s="10"/>
      <c r="F49" s="8" t="s">
        <v>72</v>
      </c>
      <c r="G49" s="52"/>
      <c r="H49" s="52" t="s">
        <v>1</v>
      </c>
      <c r="I49" s="48"/>
      <c r="J49" s="21"/>
    </row>
    <row r="50" spans="1:10" s="1" customFormat="1">
      <c r="A50" s="5">
        <f t="shared" si="2"/>
        <v>42</v>
      </c>
      <c r="B50" s="66">
        <f t="shared" si="1"/>
        <v>42</v>
      </c>
      <c r="C50" s="23"/>
      <c r="D50" s="33"/>
      <c r="E50" s="33"/>
      <c r="F50" s="8" t="s">
        <v>73</v>
      </c>
      <c r="G50" s="52"/>
      <c r="H50" s="52" t="s">
        <v>1</v>
      </c>
      <c r="I50" s="48"/>
      <c r="J50" s="21"/>
    </row>
    <row r="51" spans="1:10" s="1" customFormat="1" ht="48" customHeight="1">
      <c r="A51" s="5">
        <f t="shared" si="2"/>
        <v>42</v>
      </c>
      <c r="B51" s="66" t="str">
        <f t="shared" si="1"/>
        <v/>
      </c>
      <c r="C51" s="23"/>
      <c r="D51" s="10" t="s">
        <v>248</v>
      </c>
      <c r="E51" s="10" t="s">
        <v>261</v>
      </c>
      <c r="F51" s="7" t="s">
        <v>74</v>
      </c>
      <c r="G51" s="50" t="s">
        <v>22</v>
      </c>
      <c r="H51" s="50" t="s">
        <v>22</v>
      </c>
      <c r="I51" s="59" t="s">
        <v>22</v>
      </c>
      <c r="J51" s="51" t="s">
        <v>22</v>
      </c>
    </row>
    <row r="52" spans="1:10" s="1" customFormat="1">
      <c r="A52" s="5">
        <f t="shared" si="2"/>
        <v>43</v>
      </c>
      <c r="B52" s="66">
        <f t="shared" si="1"/>
        <v>43</v>
      </c>
      <c r="C52" s="23"/>
      <c r="D52" s="10"/>
      <c r="E52" s="32"/>
      <c r="F52" s="14" t="s">
        <v>75</v>
      </c>
      <c r="G52" s="50" t="s">
        <v>1</v>
      </c>
      <c r="H52" s="50"/>
      <c r="I52" s="48"/>
      <c r="J52" s="49"/>
    </row>
    <row r="53" spans="1:10" s="1" customFormat="1">
      <c r="A53" s="5">
        <f t="shared" si="2"/>
        <v>44</v>
      </c>
      <c r="B53" s="66">
        <f t="shared" si="1"/>
        <v>44</v>
      </c>
      <c r="C53" s="23"/>
      <c r="D53" s="10"/>
      <c r="E53" s="32"/>
      <c r="F53" s="14" t="s">
        <v>76</v>
      </c>
      <c r="G53" s="50" t="s">
        <v>1</v>
      </c>
      <c r="H53" s="50"/>
      <c r="I53" s="48"/>
      <c r="J53" s="49"/>
    </row>
    <row r="54" spans="1:10" s="1" customFormat="1">
      <c r="A54" s="5">
        <f t="shared" si="2"/>
        <v>45</v>
      </c>
      <c r="B54" s="66">
        <f t="shared" si="1"/>
        <v>45</v>
      </c>
      <c r="C54" s="23"/>
      <c r="D54" s="10"/>
      <c r="E54" s="32"/>
      <c r="F54" s="14" t="s">
        <v>77</v>
      </c>
      <c r="G54" s="50" t="s">
        <v>1</v>
      </c>
      <c r="H54" s="50"/>
      <c r="I54" s="48"/>
      <c r="J54" s="49"/>
    </row>
    <row r="55" spans="1:10" s="1" customFormat="1">
      <c r="A55" s="5">
        <f t="shared" si="2"/>
        <v>46</v>
      </c>
      <c r="B55" s="66">
        <f t="shared" si="1"/>
        <v>46</v>
      </c>
      <c r="C55" s="23"/>
      <c r="D55" s="10"/>
      <c r="E55" s="32"/>
      <c r="F55" s="14" t="s">
        <v>78</v>
      </c>
      <c r="G55" s="50" t="s">
        <v>1</v>
      </c>
      <c r="H55" s="50"/>
      <c r="I55" s="48"/>
      <c r="J55" s="49"/>
    </row>
    <row r="56" spans="1:10" s="1" customFormat="1">
      <c r="A56" s="5">
        <f t="shared" si="2"/>
        <v>47</v>
      </c>
      <c r="B56" s="66">
        <f t="shared" si="1"/>
        <v>47</v>
      </c>
      <c r="C56" s="23"/>
      <c r="D56" s="10"/>
      <c r="E56" s="32"/>
      <c r="F56" s="14" t="s">
        <v>79</v>
      </c>
      <c r="G56" s="50" t="s">
        <v>1</v>
      </c>
      <c r="H56" s="50"/>
      <c r="I56" s="48"/>
      <c r="J56" s="49"/>
    </row>
    <row r="57" spans="1:10" s="1" customFormat="1">
      <c r="A57" s="5">
        <f t="shared" si="2"/>
        <v>48</v>
      </c>
      <c r="B57" s="66">
        <f t="shared" si="1"/>
        <v>48</v>
      </c>
      <c r="C57" s="23"/>
      <c r="D57" s="10"/>
      <c r="E57" s="32"/>
      <c r="F57" s="14" t="s">
        <v>80</v>
      </c>
      <c r="G57" s="50" t="s">
        <v>1</v>
      </c>
      <c r="H57" s="50"/>
      <c r="I57" s="48"/>
      <c r="J57" s="49"/>
    </row>
    <row r="58" spans="1:10" s="1" customFormat="1" ht="37.5">
      <c r="A58" s="5">
        <f t="shared" si="2"/>
        <v>49</v>
      </c>
      <c r="B58" s="66">
        <f t="shared" si="1"/>
        <v>49</v>
      </c>
      <c r="C58" s="23"/>
      <c r="D58" s="10"/>
      <c r="E58" s="10"/>
      <c r="F58" s="14" t="s">
        <v>81</v>
      </c>
      <c r="G58" s="50"/>
      <c r="H58" s="50" t="s">
        <v>1</v>
      </c>
      <c r="I58" s="48"/>
      <c r="J58" s="49"/>
    </row>
    <row r="59" spans="1:10" s="1" customFormat="1">
      <c r="A59" s="5">
        <f t="shared" si="2"/>
        <v>50</v>
      </c>
      <c r="B59" s="66">
        <f t="shared" si="1"/>
        <v>50</v>
      </c>
      <c r="C59" s="23"/>
      <c r="D59" s="10"/>
      <c r="E59" s="10"/>
      <c r="F59" s="14" t="s">
        <v>82</v>
      </c>
      <c r="G59" s="50"/>
      <c r="H59" s="50" t="s">
        <v>1</v>
      </c>
      <c r="I59" s="48"/>
      <c r="J59" s="49"/>
    </row>
    <row r="60" spans="1:10" s="1" customFormat="1" ht="37.5">
      <c r="A60" s="5">
        <f t="shared" si="2"/>
        <v>51</v>
      </c>
      <c r="B60" s="66">
        <f t="shared" si="1"/>
        <v>51</v>
      </c>
      <c r="C60" s="23"/>
      <c r="D60" s="24"/>
      <c r="E60" s="10"/>
      <c r="F60" s="14" t="s">
        <v>83</v>
      </c>
      <c r="G60" s="50"/>
      <c r="H60" s="50" t="s">
        <v>1</v>
      </c>
      <c r="I60" s="48"/>
      <c r="J60" s="49" t="s">
        <v>84</v>
      </c>
    </row>
    <row r="61" spans="1:10" s="1" customFormat="1">
      <c r="A61" s="5">
        <f t="shared" si="2"/>
        <v>51</v>
      </c>
      <c r="B61" s="66" t="str">
        <f t="shared" si="1"/>
        <v/>
      </c>
      <c r="C61" s="23"/>
      <c r="D61" s="10" t="s">
        <v>85</v>
      </c>
      <c r="E61" s="9" t="s">
        <v>22</v>
      </c>
      <c r="F61" s="73" t="s">
        <v>268</v>
      </c>
      <c r="G61" s="52" t="s">
        <v>22</v>
      </c>
      <c r="H61" s="52" t="s">
        <v>22</v>
      </c>
      <c r="I61" s="59" t="s">
        <v>22</v>
      </c>
      <c r="J61" s="51" t="s">
        <v>22</v>
      </c>
    </row>
    <row r="62" spans="1:10" s="1" customFormat="1">
      <c r="A62" s="5">
        <f t="shared" si="2"/>
        <v>52</v>
      </c>
      <c r="B62" s="66">
        <f t="shared" si="1"/>
        <v>52</v>
      </c>
      <c r="C62" s="23"/>
      <c r="D62" s="10"/>
      <c r="E62" s="10"/>
      <c r="F62" s="7" t="s">
        <v>86</v>
      </c>
      <c r="G62" s="50"/>
      <c r="H62" s="50" t="s">
        <v>1</v>
      </c>
      <c r="I62" s="48"/>
      <c r="J62" s="49"/>
    </row>
    <row r="63" spans="1:10" s="1" customFormat="1">
      <c r="A63" s="5">
        <f t="shared" si="2"/>
        <v>53</v>
      </c>
      <c r="B63" s="66">
        <f t="shared" si="1"/>
        <v>53</v>
      </c>
      <c r="C63" s="23"/>
      <c r="D63" s="10"/>
      <c r="E63" s="10"/>
      <c r="F63" s="7" t="s">
        <v>87</v>
      </c>
      <c r="G63" s="50"/>
      <c r="H63" s="50" t="s">
        <v>1</v>
      </c>
      <c r="I63" s="48"/>
      <c r="J63" s="49"/>
    </row>
    <row r="64" spans="1:10" s="1" customFormat="1">
      <c r="A64" s="5">
        <f t="shared" si="2"/>
        <v>54</v>
      </c>
      <c r="B64" s="66">
        <f t="shared" si="1"/>
        <v>54</v>
      </c>
      <c r="C64" s="23"/>
      <c r="D64" s="10"/>
      <c r="E64" s="10"/>
      <c r="F64" s="7" t="s">
        <v>88</v>
      </c>
      <c r="G64" s="50"/>
      <c r="H64" s="50" t="s">
        <v>1</v>
      </c>
      <c r="I64" s="48"/>
      <c r="J64" s="49"/>
    </row>
    <row r="65" spans="1:10" s="1" customFormat="1">
      <c r="A65" s="5">
        <f t="shared" si="2"/>
        <v>55</v>
      </c>
      <c r="B65" s="66">
        <f t="shared" si="1"/>
        <v>55</v>
      </c>
      <c r="C65" s="23"/>
      <c r="D65" s="10"/>
      <c r="E65" s="10"/>
      <c r="F65" s="7" t="s">
        <v>89</v>
      </c>
      <c r="G65" s="50"/>
      <c r="H65" s="50" t="s">
        <v>1</v>
      </c>
      <c r="I65" s="48"/>
      <c r="J65" s="49"/>
    </row>
    <row r="66" spans="1:10" s="1" customFormat="1" ht="36.75" customHeight="1">
      <c r="A66" s="5">
        <f t="shared" si="2"/>
        <v>56</v>
      </c>
      <c r="B66" s="66">
        <f t="shared" si="1"/>
        <v>56</v>
      </c>
      <c r="C66" s="23"/>
      <c r="D66" s="33"/>
      <c r="E66" s="33"/>
      <c r="F66" s="14" t="s">
        <v>257</v>
      </c>
      <c r="G66" s="50"/>
      <c r="H66" s="50" t="s">
        <v>1</v>
      </c>
      <c r="I66" s="48"/>
      <c r="J66" s="49" t="s">
        <v>258</v>
      </c>
    </row>
    <row r="67" spans="1:10" s="1" customFormat="1" ht="56.25">
      <c r="A67" s="5">
        <f t="shared" si="2"/>
        <v>57</v>
      </c>
      <c r="B67" s="66">
        <f t="shared" si="1"/>
        <v>57</v>
      </c>
      <c r="C67" s="23"/>
      <c r="D67" s="24" t="s">
        <v>90</v>
      </c>
      <c r="E67" s="24" t="s">
        <v>22</v>
      </c>
      <c r="F67" s="14" t="s">
        <v>91</v>
      </c>
      <c r="G67" s="55" t="s">
        <v>1</v>
      </c>
      <c r="H67" s="55"/>
      <c r="I67" s="48"/>
      <c r="J67" s="49"/>
    </row>
    <row r="68" spans="1:10" s="1" customFormat="1" ht="93.75" customHeight="1">
      <c r="A68" s="5">
        <f t="shared" si="2"/>
        <v>58</v>
      </c>
      <c r="B68" s="66">
        <f t="shared" si="1"/>
        <v>58</v>
      </c>
      <c r="C68" s="25"/>
      <c r="D68" s="26" t="s">
        <v>92</v>
      </c>
      <c r="E68" s="26" t="s">
        <v>22</v>
      </c>
      <c r="F68" s="7" t="s">
        <v>279</v>
      </c>
      <c r="G68" s="52" t="s">
        <v>1</v>
      </c>
      <c r="H68" s="57"/>
      <c r="I68" s="48"/>
      <c r="J68" s="91"/>
    </row>
    <row r="69" spans="1:10" s="1" customFormat="1" ht="131.25">
      <c r="A69" s="5">
        <f t="shared" si="2"/>
        <v>59</v>
      </c>
      <c r="B69" s="66">
        <f t="shared" si="1"/>
        <v>59</v>
      </c>
      <c r="C69" s="11" t="s">
        <v>93</v>
      </c>
      <c r="D69" s="9" t="s">
        <v>94</v>
      </c>
      <c r="E69" s="9" t="s">
        <v>95</v>
      </c>
      <c r="F69" s="7" t="s">
        <v>219</v>
      </c>
      <c r="G69" s="50" t="s">
        <v>214</v>
      </c>
      <c r="H69" s="50"/>
      <c r="I69" s="48"/>
      <c r="J69" s="67"/>
    </row>
    <row r="70" spans="1:10" s="1" customFormat="1">
      <c r="A70" s="5">
        <f t="shared" si="2"/>
        <v>60</v>
      </c>
      <c r="B70" s="66">
        <f t="shared" si="1"/>
        <v>60</v>
      </c>
      <c r="C70" s="23"/>
      <c r="D70" s="10"/>
      <c r="E70" s="10"/>
      <c r="F70" s="7" t="s">
        <v>220</v>
      </c>
      <c r="G70" s="47"/>
      <c r="H70" s="47" t="s">
        <v>214</v>
      </c>
      <c r="I70" s="48"/>
      <c r="J70" s="67"/>
    </row>
    <row r="71" spans="1:10" s="1" customFormat="1" ht="92.25" customHeight="1">
      <c r="A71" s="5">
        <f t="shared" si="2"/>
        <v>61</v>
      </c>
      <c r="B71" s="66">
        <f t="shared" si="1"/>
        <v>61</v>
      </c>
      <c r="C71" s="10"/>
      <c r="D71" s="10"/>
      <c r="E71" s="9" t="s">
        <v>96</v>
      </c>
      <c r="F71" s="7" t="s">
        <v>221</v>
      </c>
      <c r="G71" s="50" t="s">
        <v>214</v>
      </c>
      <c r="H71" s="50"/>
      <c r="I71" s="48"/>
      <c r="J71" s="67"/>
    </row>
    <row r="72" spans="1:10" s="1" customFormat="1" ht="56.25">
      <c r="A72" s="5">
        <f t="shared" si="2"/>
        <v>62</v>
      </c>
      <c r="B72" s="66">
        <f t="shared" si="1"/>
        <v>62</v>
      </c>
      <c r="C72" s="23"/>
      <c r="D72" s="10"/>
      <c r="E72" s="9" t="s">
        <v>97</v>
      </c>
      <c r="F72" s="7" t="s">
        <v>98</v>
      </c>
      <c r="G72" s="50"/>
      <c r="H72" s="52" t="s">
        <v>1</v>
      </c>
      <c r="I72" s="48"/>
      <c r="J72" s="21"/>
    </row>
    <row r="73" spans="1:10" s="1" customFormat="1" ht="56.25">
      <c r="A73" s="5">
        <f t="shared" si="2"/>
        <v>63</v>
      </c>
      <c r="B73" s="66">
        <f t="shared" si="1"/>
        <v>63</v>
      </c>
      <c r="C73" s="23"/>
      <c r="D73" s="10"/>
      <c r="E73" s="10"/>
      <c r="F73" s="7" t="s">
        <v>99</v>
      </c>
      <c r="G73" s="52"/>
      <c r="H73" s="52" t="s">
        <v>1</v>
      </c>
      <c r="I73" s="48"/>
      <c r="J73" s="21"/>
    </row>
    <row r="74" spans="1:10" s="1" customFormat="1" ht="92.25" customHeight="1">
      <c r="A74" s="5">
        <f t="shared" ref="A74:A105" si="3">IF(I74="ー",A73,A73+1)</f>
        <v>64</v>
      </c>
      <c r="B74" s="66">
        <f t="shared" si="1"/>
        <v>64</v>
      </c>
      <c r="C74" s="23"/>
      <c r="D74" s="10"/>
      <c r="E74" s="24"/>
      <c r="F74" s="7" t="s">
        <v>280</v>
      </c>
      <c r="G74" s="52"/>
      <c r="H74" s="52" t="s">
        <v>1</v>
      </c>
      <c r="I74" s="48"/>
      <c r="J74" s="21"/>
    </row>
    <row r="75" spans="1:10" s="1" customFormat="1" ht="37.5">
      <c r="A75" s="5">
        <f t="shared" si="3"/>
        <v>65</v>
      </c>
      <c r="B75" s="66">
        <f t="shared" si="1"/>
        <v>65</v>
      </c>
      <c r="C75" s="23"/>
      <c r="D75" s="10"/>
      <c r="E75" s="10" t="s">
        <v>100</v>
      </c>
      <c r="F75" s="7" t="s">
        <v>222</v>
      </c>
      <c r="G75" s="47"/>
      <c r="H75" s="60" t="s">
        <v>1</v>
      </c>
      <c r="I75" s="48"/>
      <c r="J75" s="21"/>
    </row>
    <row r="76" spans="1:10" s="1" customFormat="1" ht="37.5">
      <c r="A76" s="5">
        <f t="shared" si="3"/>
        <v>66</v>
      </c>
      <c r="B76" s="66">
        <f t="shared" ref="B76:B141" si="4">IF(A75=A76,"",A76)</f>
        <v>66</v>
      </c>
      <c r="C76" s="23"/>
      <c r="D76" s="10"/>
      <c r="E76" s="10"/>
      <c r="F76" s="7" t="s">
        <v>101</v>
      </c>
      <c r="G76" s="47"/>
      <c r="H76" s="60" t="s">
        <v>1</v>
      </c>
      <c r="I76" s="48"/>
      <c r="J76" s="21"/>
    </row>
    <row r="77" spans="1:10" s="1" customFormat="1" ht="56.25">
      <c r="A77" s="5">
        <f t="shared" si="3"/>
        <v>67</v>
      </c>
      <c r="B77" s="66">
        <f t="shared" si="4"/>
        <v>67</v>
      </c>
      <c r="C77" s="23"/>
      <c r="D77" s="10"/>
      <c r="E77" s="10"/>
      <c r="F77" s="7" t="s">
        <v>102</v>
      </c>
      <c r="G77" s="47"/>
      <c r="H77" s="60" t="s">
        <v>1</v>
      </c>
      <c r="I77" s="48"/>
      <c r="J77" s="21"/>
    </row>
    <row r="78" spans="1:10" s="1" customFormat="1" ht="37.5">
      <c r="A78" s="5">
        <f t="shared" si="3"/>
        <v>68</v>
      </c>
      <c r="B78" s="66">
        <f t="shared" si="4"/>
        <v>68</v>
      </c>
      <c r="C78" s="23"/>
      <c r="D78" s="9" t="s">
        <v>103</v>
      </c>
      <c r="E78" s="9" t="s">
        <v>262</v>
      </c>
      <c r="F78" s="7" t="s">
        <v>223</v>
      </c>
      <c r="G78" s="52" t="s">
        <v>1</v>
      </c>
      <c r="H78" s="52"/>
      <c r="I78" s="48"/>
      <c r="J78" s="21"/>
    </row>
    <row r="79" spans="1:10" s="1" customFormat="1" ht="56.25">
      <c r="A79" s="5">
        <f t="shared" si="3"/>
        <v>68</v>
      </c>
      <c r="B79" s="66" t="str">
        <f t="shared" si="4"/>
        <v/>
      </c>
      <c r="C79" s="23"/>
      <c r="D79" s="10"/>
      <c r="E79" s="24"/>
      <c r="F79" s="7" t="s">
        <v>224</v>
      </c>
      <c r="G79" s="50" t="s">
        <v>22</v>
      </c>
      <c r="H79" s="50" t="s">
        <v>22</v>
      </c>
      <c r="I79" s="86" t="s">
        <v>22</v>
      </c>
      <c r="J79" s="51" t="s">
        <v>22</v>
      </c>
    </row>
    <row r="80" spans="1:10" s="1" customFormat="1" ht="37.5">
      <c r="A80" s="5">
        <f t="shared" si="3"/>
        <v>69</v>
      </c>
      <c r="B80" s="66">
        <f t="shared" si="4"/>
        <v>69</v>
      </c>
      <c r="C80" s="23"/>
      <c r="D80" s="10"/>
      <c r="E80" s="9" t="s">
        <v>225</v>
      </c>
      <c r="F80" s="7" t="s">
        <v>104</v>
      </c>
      <c r="G80" s="52"/>
      <c r="H80" s="52" t="s">
        <v>1</v>
      </c>
      <c r="I80" s="48"/>
      <c r="J80" s="53"/>
    </row>
    <row r="81" spans="1:10" s="1" customFormat="1" ht="59.25" customHeight="1">
      <c r="A81" s="5">
        <f t="shared" si="3"/>
        <v>70</v>
      </c>
      <c r="B81" s="66">
        <f t="shared" si="4"/>
        <v>70</v>
      </c>
      <c r="C81" s="34" t="s">
        <v>105</v>
      </c>
      <c r="D81" s="12" t="s">
        <v>106</v>
      </c>
      <c r="E81" s="12" t="s">
        <v>107</v>
      </c>
      <c r="F81" s="8" t="s">
        <v>108</v>
      </c>
      <c r="G81" s="50" t="s">
        <v>1</v>
      </c>
      <c r="H81" s="50"/>
      <c r="I81" s="48"/>
      <c r="J81" s="56"/>
    </row>
    <row r="82" spans="1:10" s="1" customFormat="1" ht="37.5">
      <c r="A82" s="5">
        <f t="shared" si="3"/>
        <v>71</v>
      </c>
      <c r="B82" s="66">
        <f t="shared" si="4"/>
        <v>71</v>
      </c>
      <c r="C82" s="35"/>
      <c r="D82" s="9" t="s">
        <v>109</v>
      </c>
      <c r="E82" s="12" t="s">
        <v>110</v>
      </c>
      <c r="F82" s="7" t="s">
        <v>272</v>
      </c>
      <c r="G82" s="50" t="s">
        <v>1</v>
      </c>
      <c r="H82" s="50"/>
      <c r="I82" s="48"/>
      <c r="J82" s="49"/>
    </row>
    <row r="83" spans="1:10" s="1" customFormat="1">
      <c r="A83" s="5">
        <f t="shared" si="3"/>
        <v>72</v>
      </c>
      <c r="B83" s="66">
        <f t="shared" si="4"/>
        <v>72</v>
      </c>
      <c r="C83" s="35"/>
      <c r="D83" s="10"/>
      <c r="E83" s="13"/>
      <c r="F83" s="7" t="s">
        <v>289</v>
      </c>
      <c r="G83" s="50"/>
      <c r="H83" s="50" t="s">
        <v>1</v>
      </c>
      <c r="I83" s="48"/>
      <c r="J83" s="49"/>
    </row>
    <row r="84" spans="1:10" s="1" customFormat="1">
      <c r="A84" s="5">
        <f t="shared" si="3"/>
        <v>73</v>
      </c>
      <c r="B84" s="66">
        <f t="shared" si="4"/>
        <v>73</v>
      </c>
      <c r="C84" s="35"/>
      <c r="D84" s="10"/>
      <c r="E84" s="13"/>
      <c r="F84" s="7" t="s">
        <v>290</v>
      </c>
      <c r="G84" s="50"/>
      <c r="H84" s="50" t="s">
        <v>1</v>
      </c>
      <c r="I84" s="48"/>
      <c r="J84" s="49"/>
    </row>
    <row r="85" spans="1:10" s="1" customFormat="1" ht="32.25" customHeight="1">
      <c r="A85" s="5">
        <f t="shared" si="3"/>
        <v>74</v>
      </c>
      <c r="B85" s="66">
        <f>IF(A82=A85,"",A85)</f>
        <v>74</v>
      </c>
      <c r="C85" s="35"/>
      <c r="D85" s="10"/>
      <c r="E85" s="36"/>
      <c r="F85" s="7" t="s">
        <v>291</v>
      </c>
      <c r="G85" s="50"/>
      <c r="H85" s="50" t="s">
        <v>214</v>
      </c>
      <c r="I85" s="48"/>
      <c r="J85" s="49" t="s">
        <v>111</v>
      </c>
    </row>
    <row r="86" spans="1:10" s="1" customFormat="1" ht="47.25" customHeight="1">
      <c r="A86" s="5">
        <f t="shared" si="3"/>
        <v>75</v>
      </c>
      <c r="B86" s="66">
        <f t="shared" si="4"/>
        <v>75</v>
      </c>
      <c r="C86" s="35"/>
      <c r="D86" s="10"/>
      <c r="E86" s="20" t="s">
        <v>112</v>
      </c>
      <c r="F86" s="7" t="s">
        <v>113</v>
      </c>
      <c r="G86" s="50"/>
      <c r="H86" s="50" t="s">
        <v>214</v>
      </c>
      <c r="I86" s="48"/>
      <c r="J86" s="49"/>
    </row>
    <row r="87" spans="1:10" s="1" customFormat="1" ht="22.5" customHeight="1">
      <c r="A87" s="5">
        <f t="shared" si="3"/>
        <v>76</v>
      </c>
      <c r="B87" s="66">
        <f t="shared" si="4"/>
        <v>76</v>
      </c>
      <c r="C87" s="35"/>
      <c r="D87" s="10"/>
      <c r="E87" s="13" t="s">
        <v>114</v>
      </c>
      <c r="F87" s="14" t="s">
        <v>226</v>
      </c>
      <c r="G87" s="61" t="s">
        <v>1</v>
      </c>
      <c r="H87" s="61"/>
      <c r="I87" s="48"/>
      <c r="J87" s="49"/>
    </row>
    <row r="88" spans="1:10" s="1" customFormat="1" ht="56.25">
      <c r="A88" s="5">
        <f t="shared" si="3"/>
        <v>77</v>
      </c>
      <c r="B88" s="66">
        <f t="shared" si="4"/>
        <v>77</v>
      </c>
      <c r="C88" s="35"/>
      <c r="D88" s="10"/>
      <c r="E88" s="36"/>
      <c r="F88" s="7" t="s">
        <v>115</v>
      </c>
      <c r="G88" s="52"/>
      <c r="H88" s="52" t="s">
        <v>1</v>
      </c>
      <c r="I88" s="48"/>
      <c r="J88" s="56" t="s">
        <v>111</v>
      </c>
    </row>
    <row r="89" spans="1:10" s="1" customFormat="1" ht="38.25" customHeight="1">
      <c r="A89" s="5">
        <f t="shared" si="3"/>
        <v>78</v>
      </c>
      <c r="B89" s="66">
        <f t="shared" si="4"/>
        <v>78</v>
      </c>
      <c r="C89" s="35"/>
      <c r="D89" s="10"/>
      <c r="E89" s="15" t="s">
        <v>227</v>
      </c>
      <c r="F89" s="7" t="s">
        <v>228</v>
      </c>
      <c r="G89" s="50" t="s">
        <v>241</v>
      </c>
      <c r="H89" s="52"/>
      <c r="I89" s="48"/>
      <c r="J89" s="56"/>
    </row>
    <row r="90" spans="1:10" s="1" customFormat="1" ht="38.25" customHeight="1">
      <c r="A90" s="5">
        <f t="shared" si="3"/>
        <v>79</v>
      </c>
      <c r="B90" s="66">
        <f t="shared" si="4"/>
        <v>79</v>
      </c>
      <c r="C90" s="35"/>
      <c r="D90" s="20"/>
      <c r="E90" s="20"/>
      <c r="F90" s="7" t="s">
        <v>229</v>
      </c>
      <c r="G90" s="50"/>
      <c r="H90" s="52" t="s">
        <v>214</v>
      </c>
      <c r="I90" s="48"/>
      <c r="J90" s="21"/>
    </row>
    <row r="91" spans="1:10" s="1" customFormat="1" ht="37.5">
      <c r="A91" s="5">
        <f t="shared" si="3"/>
        <v>80</v>
      </c>
      <c r="B91" s="66">
        <f t="shared" si="4"/>
        <v>80</v>
      </c>
      <c r="C91" s="35"/>
      <c r="D91" s="12" t="s">
        <v>116</v>
      </c>
      <c r="E91" s="12" t="s">
        <v>117</v>
      </c>
      <c r="F91" s="7" t="s">
        <v>118</v>
      </c>
      <c r="G91" s="50" t="s">
        <v>1</v>
      </c>
      <c r="H91" s="52"/>
      <c r="I91" s="48"/>
      <c r="J91" s="56"/>
    </row>
    <row r="92" spans="1:10" s="1" customFormat="1" ht="37.5">
      <c r="A92" s="5">
        <f t="shared" si="3"/>
        <v>81</v>
      </c>
      <c r="B92" s="66">
        <f t="shared" si="4"/>
        <v>81</v>
      </c>
      <c r="C92" s="35"/>
      <c r="D92" s="13"/>
      <c r="E92" s="13"/>
      <c r="F92" s="8" t="s">
        <v>119</v>
      </c>
      <c r="G92" s="50" t="s">
        <v>1</v>
      </c>
      <c r="H92" s="52"/>
      <c r="I92" s="48"/>
      <c r="J92" s="56"/>
    </row>
    <row r="93" spans="1:10" s="1" customFormat="1" ht="37.5">
      <c r="A93" s="5">
        <f t="shared" si="3"/>
        <v>82</v>
      </c>
      <c r="B93" s="66">
        <f t="shared" si="4"/>
        <v>82</v>
      </c>
      <c r="C93" s="35"/>
      <c r="D93" s="13"/>
      <c r="E93" s="13"/>
      <c r="F93" s="7" t="s">
        <v>120</v>
      </c>
      <c r="G93" s="50" t="s">
        <v>1</v>
      </c>
      <c r="H93" s="52"/>
      <c r="I93" s="48"/>
      <c r="J93" s="56"/>
    </row>
    <row r="94" spans="1:10" s="1" customFormat="1">
      <c r="A94" s="5">
        <f t="shared" si="3"/>
        <v>83</v>
      </c>
      <c r="B94" s="66">
        <f t="shared" si="4"/>
        <v>83</v>
      </c>
      <c r="C94" s="35"/>
      <c r="D94" s="13"/>
      <c r="E94" s="13"/>
      <c r="F94" s="14" t="s">
        <v>121</v>
      </c>
      <c r="G94" s="50" t="s">
        <v>1</v>
      </c>
      <c r="H94" s="52"/>
      <c r="I94" s="48"/>
      <c r="J94" s="56"/>
    </row>
    <row r="95" spans="1:10" s="1" customFormat="1" ht="37.5">
      <c r="A95" s="5">
        <f t="shared" si="3"/>
        <v>84</v>
      </c>
      <c r="B95" s="66">
        <f t="shared" si="4"/>
        <v>84</v>
      </c>
      <c r="C95" s="35"/>
      <c r="D95" s="13"/>
      <c r="E95" s="13"/>
      <c r="F95" s="7" t="s">
        <v>122</v>
      </c>
      <c r="G95" s="47"/>
      <c r="H95" s="52" t="s">
        <v>1</v>
      </c>
      <c r="I95" s="48"/>
      <c r="J95" s="56"/>
    </row>
    <row r="96" spans="1:10" s="1" customFormat="1" ht="56.25">
      <c r="A96" s="5">
        <f t="shared" si="3"/>
        <v>85</v>
      </c>
      <c r="B96" s="66">
        <f t="shared" si="4"/>
        <v>85</v>
      </c>
      <c r="C96" s="35"/>
      <c r="D96" s="13"/>
      <c r="E96" s="12" t="s">
        <v>123</v>
      </c>
      <c r="F96" s="75" t="s">
        <v>273</v>
      </c>
      <c r="G96" s="50" t="s">
        <v>1</v>
      </c>
      <c r="H96" s="50"/>
      <c r="I96" s="48"/>
      <c r="J96" s="49" t="s">
        <v>230</v>
      </c>
    </row>
    <row r="97" spans="1:10" s="1" customFormat="1" ht="37.5">
      <c r="A97" s="5">
        <f t="shared" si="3"/>
        <v>86</v>
      </c>
      <c r="B97" s="66">
        <f t="shared" si="4"/>
        <v>86</v>
      </c>
      <c r="C97" s="37"/>
      <c r="D97" s="12" t="s">
        <v>124</v>
      </c>
      <c r="E97" s="12" t="s">
        <v>125</v>
      </c>
      <c r="F97" s="8" t="s">
        <v>126</v>
      </c>
      <c r="G97" s="50" t="s">
        <v>1</v>
      </c>
      <c r="H97" s="52"/>
      <c r="I97" s="48"/>
      <c r="J97" s="56"/>
    </row>
    <row r="98" spans="1:10" s="1" customFormat="1" ht="56.25">
      <c r="A98" s="5">
        <f t="shared" si="3"/>
        <v>87</v>
      </c>
      <c r="B98" s="66">
        <f t="shared" si="4"/>
        <v>87</v>
      </c>
      <c r="C98" s="35"/>
      <c r="D98" s="13"/>
      <c r="E98" s="12" t="s">
        <v>127</v>
      </c>
      <c r="F98" s="7" t="s">
        <v>234</v>
      </c>
      <c r="G98" s="50" t="s">
        <v>1</v>
      </c>
      <c r="H98" s="52"/>
      <c r="I98" s="48"/>
      <c r="J98" s="56"/>
    </row>
    <row r="99" spans="1:10" s="1" customFormat="1" ht="56.25">
      <c r="A99" s="5">
        <f t="shared" si="3"/>
        <v>88</v>
      </c>
      <c r="B99" s="66">
        <f t="shared" si="4"/>
        <v>88</v>
      </c>
      <c r="C99" s="37"/>
      <c r="D99" s="13"/>
      <c r="E99" s="20"/>
      <c r="F99" s="17" t="s">
        <v>128</v>
      </c>
      <c r="G99" s="61"/>
      <c r="H99" s="55" t="s">
        <v>1</v>
      </c>
      <c r="I99" s="48"/>
      <c r="J99" s="62" t="s">
        <v>230</v>
      </c>
    </row>
    <row r="100" spans="1:10" s="1" customFormat="1" ht="37.5">
      <c r="A100" s="5">
        <f t="shared" si="3"/>
        <v>89</v>
      </c>
      <c r="B100" s="66">
        <f t="shared" si="4"/>
        <v>89</v>
      </c>
      <c r="C100" s="35"/>
      <c r="D100" s="13"/>
      <c r="E100" s="12" t="s">
        <v>129</v>
      </c>
      <c r="F100" s="7" t="s">
        <v>231</v>
      </c>
      <c r="G100" s="50" t="s">
        <v>1</v>
      </c>
      <c r="H100" s="52"/>
      <c r="I100" s="48"/>
      <c r="J100" s="56"/>
    </row>
    <row r="101" spans="1:10" s="1" customFormat="1" ht="37.5">
      <c r="A101" s="5">
        <f t="shared" si="3"/>
        <v>90</v>
      </c>
      <c r="B101" s="66">
        <f t="shared" si="4"/>
        <v>90</v>
      </c>
      <c r="C101" s="35"/>
      <c r="D101" s="13"/>
      <c r="E101" s="13"/>
      <c r="F101" s="14" t="s">
        <v>237</v>
      </c>
      <c r="G101" s="50"/>
      <c r="H101" s="52" t="s">
        <v>296</v>
      </c>
      <c r="I101" s="48"/>
      <c r="J101" s="56"/>
    </row>
    <row r="102" spans="1:10" s="1" customFormat="1" ht="37.5">
      <c r="A102" s="5">
        <f t="shared" si="3"/>
        <v>91</v>
      </c>
      <c r="B102" s="66">
        <f t="shared" si="4"/>
        <v>91</v>
      </c>
      <c r="C102" s="35"/>
      <c r="D102" s="13"/>
      <c r="E102" s="13"/>
      <c r="F102" s="14" t="s">
        <v>130</v>
      </c>
      <c r="G102" s="50" t="s">
        <v>1</v>
      </c>
      <c r="H102" s="52"/>
      <c r="I102" s="48"/>
      <c r="J102" s="56"/>
    </row>
    <row r="103" spans="1:10" s="1" customFormat="1" ht="37.5">
      <c r="A103" s="5">
        <f t="shared" si="3"/>
        <v>92</v>
      </c>
      <c r="B103" s="66">
        <f t="shared" si="4"/>
        <v>92</v>
      </c>
      <c r="C103" s="35"/>
      <c r="D103" s="13"/>
      <c r="E103" s="13"/>
      <c r="F103" s="14" t="s">
        <v>131</v>
      </c>
      <c r="G103" s="50" t="s">
        <v>1</v>
      </c>
      <c r="H103" s="52"/>
      <c r="I103" s="48"/>
      <c r="J103" s="56"/>
    </row>
    <row r="104" spans="1:10" s="1" customFormat="1">
      <c r="A104" s="5">
        <f t="shared" si="3"/>
        <v>93</v>
      </c>
      <c r="B104" s="66">
        <f t="shared" si="4"/>
        <v>93</v>
      </c>
      <c r="C104" s="35"/>
      <c r="D104" s="13"/>
      <c r="E104" s="39"/>
      <c r="F104" s="7" t="s">
        <v>132</v>
      </c>
      <c r="G104" s="50"/>
      <c r="H104" s="52" t="s">
        <v>133</v>
      </c>
      <c r="I104" s="48"/>
      <c r="J104" s="56"/>
    </row>
    <row r="105" spans="1:10" s="1" customFormat="1" ht="56.25">
      <c r="A105" s="5">
        <f t="shared" si="3"/>
        <v>94</v>
      </c>
      <c r="B105" s="66">
        <f t="shared" si="4"/>
        <v>94</v>
      </c>
      <c r="C105" s="35"/>
      <c r="D105" s="13"/>
      <c r="E105" s="39"/>
      <c r="F105" s="7" t="s">
        <v>232</v>
      </c>
      <c r="G105" s="50" t="s">
        <v>133</v>
      </c>
      <c r="H105" s="52"/>
      <c r="I105" s="48"/>
      <c r="J105" s="56"/>
    </row>
    <row r="106" spans="1:10" s="1" customFormat="1" ht="37.5">
      <c r="A106" s="5">
        <f t="shared" ref="A106:A137" si="5">IF(I106="ー",A105,A105+1)</f>
        <v>95</v>
      </c>
      <c r="B106" s="66">
        <f t="shared" si="4"/>
        <v>95</v>
      </c>
      <c r="C106" s="35"/>
      <c r="D106" s="13"/>
      <c r="E106" s="39"/>
      <c r="F106" s="7" t="s">
        <v>233</v>
      </c>
      <c r="G106" s="50" t="s">
        <v>133</v>
      </c>
      <c r="H106" s="52"/>
      <c r="I106" s="48"/>
      <c r="J106" s="56"/>
    </row>
    <row r="107" spans="1:10" s="1" customFormat="1" ht="29.25" customHeight="1">
      <c r="A107" s="5">
        <f t="shared" si="5"/>
        <v>96</v>
      </c>
      <c r="B107" s="66">
        <f t="shared" si="4"/>
        <v>96</v>
      </c>
      <c r="C107" s="35"/>
      <c r="D107" s="13"/>
      <c r="E107" s="39"/>
      <c r="F107" s="19" t="s">
        <v>235</v>
      </c>
      <c r="G107" s="50" t="s">
        <v>214</v>
      </c>
      <c r="H107" s="52"/>
      <c r="I107" s="48"/>
      <c r="J107" s="56"/>
    </row>
    <row r="108" spans="1:10" s="1" customFormat="1" ht="41.25" customHeight="1">
      <c r="A108" s="5">
        <f t="shared" si="5"/>
        <v>97</v>
      </c>
      <c r="B108" s="66">
        <f t="shared" si="4"/>
        <v>97</v>
      </c>
      <c r="C108" s="35"/>
      <c r="D108" s="13"/>
      <c r="E108" s="39"/>
      <c r="F108" s="18" t="s">
        <v>236</v>
      </c>
      <c r="G108" s="50"/>
      <c r="H108" s="50" t="s">
        <v>214</v>
      </c>
      <c r="I108" s="48"/>
      <c r="J108" s="56" t="s">
        <v>230</v>
      </c>
    </row>
    <row r="109" spans="1:10" s="1" customFormat="1" ht="56.25">
      <c r="A109" s="5">
        <f t="shared" si="5"/>
        <v>98</v>
      </c>
      <c r="B109" s="66">
        <f t="shared" si="4"/>
        <v>98</v>
      </c>
      <c r="C109" s="35"/>
      <c r="D109" s="13"/>
      <c r="E109" s="12" t="s">
        <v>134</v>
      </c>
      <c r="F109" s="8" t="s">
        <v>135</v>
      </c>
      <c r="G109" s="50" t="s">
        <v>1</v>
      </c>
      <c r="H109" s="52"/>
      <c r="I109" s="48"/>
      <c r="J109" s="56"/>
    </row>
    <row r="110" spans="1:10" s="1" customFormat="1" ht="56.25">
      <c r="A110" s="5">
        <f t="shared" si="5"/>
        <v>99</v>
      </c>
      <c r="B110" s="66">
        <f t="shared" si="4"/>
        <v>99</v>
      </c>
      <c r="C110" s="35"/>
      <c r="D110" s="13"/>
      <c r="E110" s="20"/>
      <c r="F110" s="7" t="s">
        <v>238</v>
      </c>
      <c r="G110" s="50" t="s">
        <v>1</v>
      </c>
      <c r="H110" s="52"/>
      <c r="I110" s="48"/>
      <c r="J110" s="56"/>
    </row>
    <row r="111" spans="1:10" s="1" customFormat="1" ht="63.75" customHeight="1">
      <c r="A111" s="5">
        <f t="shared" si="5"/>
        <v>100</v>
      </c>
      <c r="B111" s="66">
        <f t="shared" si="4"/>
        <v>100</v>
      </c>
      <c r="C111" s="35"/>
      <c r="D111" s="13"/>
      <c r="E111" s="20" t="s">
        <v>136</v>
      </c>
      <c r="F111" s="14" t="s">
        <v>137</v>
      </c>
      <c r="G111" s="61"/>
      <c r="H111" s="55" t="s">
        <v>1</v>
      </c>
      <c r="I111" s="48"/>
      <c r="J111" s="62"/>
    </row>
    <row r="112" spans="1:10" s="1" customFormat="1" ht="37.5">
      <c r="A112" s="5">
        <f t="shared" si="5"/>
        <v>101</v>
      </c>
      <c r="B112" s="66">
        <f t="shared" si="4"/>
        <v>101</v>
      </c>
      <c r="C112" s="35"/>
      <c r="D112" s="13"/>
      <c r="E112" s="20" t="s">
        <v>138</v>
      </c>
      <c r="F112" s="14" t="s">
        <v>139</v>
      </c>
      <c r="G112" s="61" t="s">
        <v>1</v>
      </c>
      <c r="H112" s="55"/>
      <c r="I112" s="48"/>
      <c r="J112" s="62"/>
    </row>
    <row r="113" spans="1:10" s="1" customFormat="1" ht="37.5">
      <c r="A113" s="5">
        <f t="shared" si="5"/>
        <v>102</v>
      </c>
      <c r="B113" s="66">
        <f t="shared" si="4"/>
        <v>102</v>
      </c>
      <c r="C113" s="35"/>
      <c r="D113" s="13"/>
      <c r="E113" s="16" t="s">
        <v>140</v>
      </c>
      <c r="F113" s="7" t="s">
        <v>141</v>
      </c>
      <c r="G113" s="50"/>
      <c r="H113" s="52" t="s">
        <v>1</v>
      </c>
      <c r="I113" s="48"/>
      <c r="J113" s="56"/>
    </row>
    <row r="114" spans="1:10" s="1" customFormat="1" ht="37.5">
      <c r="A114" s="5">
        <f t="shared" si="5"/>
        <v>103</v>
      </c>
      <c r="B114" s="66">
        <f t="shared" si="4"/>
        <v>103</v>
      </c>
      <c r="C114" s="35"/>
      <c r="D114" s="13"/>
      <c r="E114" s="16" t="s">
        <v>142</v>
      </c>
      <c r="F114" s="7" t="s">
        <v>143</v>
      </c>
      <c r="G114" s="50" t="s">
        <v>1</v>
      </c>
      <c r="H114" s="52"/>
      <c r="I114" s="48"/>
      <c r="J114" s="56"/>
    </row>
    <row r="115" spans="1:10" s="1" customFormat="1" ht="75">
      <c r="A115" s="5">
        <f t="shared" si="5"/>
        <v>104</v>
      </c>
      <c r="B115" s="66">
        <f t="shared" si="4"/>
        <v>104</v>
      </c>
      <c r="C115" s="35"/>
      <c r="D115" s="12" t="s">
        <v>144</v>
      </c>
      <c r="E115" s="87" t="s">
        <v>145</v>
      </c>
      <c r="F115" s="14" t="s">
        <v>298</v>
      </c>
      <c r="G115" s="50" t="s">
        <v>1</v>
      </c>
      <c r="H115" s="52"/>
      <c r="I115" s="48"/>
      <c r="J115" s="56"/>
    </row>
    <row r="116" spans="1:10" s="1" customFormat="1" ht="184.5" customHeight="1">
      <c r="A116" s="5">
        <f t="shared" si="5"/>
        <v>105</v>
      </c>
      <c r="B116" s="66">
        <f t="shared" si="4"/>
        <v>105</v>
      </c>
      <c r="C116" s="35"/>
      <c r="D116" s="10"/>
      <c r="E116" s="13" t="s">
        <v>239</v>
      </c>
      <c r="F116" s="8" t="s">
        <v>299</v>
      </c>
      <c r="G116" s="50" t="s">
        <v>1</v>
      </c>
      <c r="H116" s="52"/>
      <c r="I116" s="48"/>
      <c r="J116" s="56" t="s">
        <v>230</v>
      </c>
    </row>
    <row r="117" spans="1:10" s="1" customFormat="1" ht="37.5">
      <c r="A117" s="5">
        <f t="shared" si="5"/>
        <v>106</v>
      </c>
      <c r="B117" s="66">
        <f t="shared" si="4"/>
        <v>106</v>
      </c>
      <c r="C117" s="35"/>
      <c r="D117" s="13"/>
      <c r="E117" s="12" t="s">
        <v>146</v>
      </c>
      <c r="F117" s="7" t="s">
        <v>147</v>
      </c>
      <c r="G117" s="50" t="s">
        <v>1</v>
      </c>
      <c r="H117" s="50"/>
      <c r="I117" s="48"/>
      <c r="J117" s="68"/>
    </row>
    <row r="118" spans="1:10" s="1" customFormat="1" ht="37.5">
      <c r="A118" s="5">
        <f t="shared" si="5"/>
        <v>107</v>
      </c>
      <c r="B118" s="66">
        <f t="shared" si="4"/>
        <v>107</v>
      </c>
      <c r="C118" s="35"/>
      <c r="D118" s="13"/>
      <c r="E118" s="13"/>
      <c r="F118" s="18" t="s">
        <v>148</v>
      </c>
      <c r="G118" s="52" t="s">
        <v>1</v>
      </c>
      <c r="H118" s="52"/>
      <c r="I118" s="48"/>
      <c r="J118" s="21"/>
    </row>
    <row r="119" spans="1:10" s="1" customFormat="1">
      <c r="A119" s="5">
        <f t="shared" si="5"/>
        <v>108</v>
      </c>
      <c r="B119" s="66">
        <f t="shared" si="4"/>
        <v>108</v>
      </c>
      <c r="C119" s="35"/>
      <c r="D119" s="13"/>
      <c r="E119" s="13"/>
      <c r="F119" s="7" t="s">
        <v>149</v>
      </c>
      <c r="G119" s="52"/>
      <c r="H119" s="52" t="s">
        <v>1</v>
      </c>
      <c r="I119" s="48"/>
      <c r="J119" s="21"/>
    </row>
    <row r="120" spans="1:10" s="1" customFormat="1" ht="106.5" customHeight="1">
      <c r="A120" s="5">
        <f t="shared" si="5"/>
        <v>109</v>
      </c>
      <c r="B120" s="66">
        <f t="shared" si="4"/>
        <v>109</v>
      </c>
      <c r="C120" s="35"/>
      <c r="D120" s="13"/>
      <c r="E120" s="20"/>
      <c r="F120" s="7" t="s">
        <v>281</v>
      </c>
      <c r="G120" s="50"/>
      <c r="H120" s="50" t="s">
        <v>1</v>
      </c>
      <c r="I120" s="48"/>
      <c r="J120" s="56"/>
    </row>
    <row r="121" spans="1:10" s="1" customFormat="1" ht="61.5" customHeight="1">
      <c r="A121" s="5">
        <f t="shared" si="5"/>
        <v>110</v>
      </c>
      <c r="B121" s="66">
        <f t="shared" si="4"/>
        <v>110</v>
      </c>
      <c r="C121" s="35"/>
      <c r="D121" s="40" t="s">
        <v>150</v>
      </c>
      <c r="E121" s="12" t="s">
        <v>151</v>
      </c>
      <c r="F121" s="7" t="s">
        <v>152</v>
      </c>
      <c r="G121" s="52" t="s">
        <v>1</v>
      </c>
      <c r="H121" s="52"/>
      <c r="I121" s="48"/>
      <c r="J121" s="56"/>
    </row>
    <row r="122" spans="1:10" s="1" customFormat="1">
      <c r="A122" s="5">
        <f t="shared" si="5"/>
        <v>111</v>
      </c>
      <c r="B122" s="66">
        <f t="shared" si="4"/>
        <v>111</v>
      </c>
      <c r="C122" s="35"/>
      <c r="D122" s="38"/>
      <c r="E122" s="13"/>
      <c r="F122" s="14" t="s">
        <v>153</v>
      </c>
      <c r="G122" s="55" t="s">
        <v>1</v>
      </c>
      <c r="H122" s="52"/>
      <c r="I122" s="48"/>
      <c r="J122" s="56"/>
    </row>
    <row r="123" spans="1:10" s="1" customFormat="1" ht="37.5">
      <c r="A123" s="5">
        <f t="shared" si="5"/>
        <v>112</v>
      </c>
      <c r="B123" s="66">
        <f t="shared" si="4"/>
        <v>112</v>
      </c>
      <c r="C123" s="35"/>
      <c r="D123" s="38"/>
      <c r="E123" s="38"/>
      <c r="F123" s="7" t="s">
        <v>240</v>
      </c>
      <c r="G123" s="52"/>
      <c r="H123" s="52" t="s">
        <v>214</v>
      </c>
      <c r="I123" s="48"/>
      <c r="J123" s="21"/>
    </row>
    <row r="124" spans="1:10" s="1" customFormat="1" ht="56.25">
      <c r="A124" s="5">
        <f t="shared" si="5"/>
        <v>113</v>
      </c>
      <c r="B124" s="66">
        <f t="shared" si="4"/>
        <v>113</v>
      </c>
      <c r="C124" s="35"/>
      <c r="D124" s="38"/>
      <c r="E124" s="38"/>
      <c r="F124" s="7" t="s">
        <v>154</v>
      </c>
      <c r="G124" s="52"/>
      <c r="H124" s="52" t="s">
        <v>1</v>
      </c>
      <c r="I124" s="48"/>
      <c r="J124" s="21"/>
    </row>
    <row r="125" spans="1:10" s="1" customFormat="1" ht="37.5">
      <c r="A125" s="5">
        <f t="shared" si="5"/>
        <v>114</v>
      </c>
      <c r="B125" s="66">
        <f t="shared" si="4"/>
        <v>114</v>
      </c>
      <c r="C125" s="37"/>
      <c r="D125" s="13"/>
      <c r="E125" s="13"/>
      <c r="F125" s="14" t="s">
        <v>155</v>
      </c>
      <c r="G125" s="63"/>
      <c r="H125" s="63" t="s">
        <v>1</v>
      </c>
      <c r="I125" s="48"/>
      <c r="J125" s="62"/>
    </row>
    <row r="126" spans="1:10" s="1" customFormat="1" ht="37.5">
      <c r="A126" s="5">
        <f t="shared" si="5"/>
        <v>115</v>
      </c>
      <c r="B126" s="66">
        <f t="shared" si="4"/>
        <v>115</v>
      </c>
      <c r="C126" s="35"/>
      <c r="D126" s="38"/>
      <c r="E126" s="13"/>
      <c r="F126" s="7" t="s">
        <v>156</v>
      </c>
      <c r="G126" s="50"/>
      <c r="H126" s="47" t="s">
        <v>1</v>
      </c>
      <c r="I126" s="48"/>
      <c r="J126" s="49"/>
    </row>
    <row r="127" spans="1:10" s="1" customFormat="1" ht="37.5">
      <c r="A127" s="5">
        <f t="shared" si="5"/>
        <v>116</v>
      </c>
      <c r="B127" s="66">
        <f t="shared" si="4"/>
        <v>116</v>
      </c>
      <c r="C127" s="35"/>
      <c r="D127" s="38"/>
      <c r="E127" s="13"/>
      <c r="F127" s="7" t="s">
        <v>157</v>
      </c>
      <c r="G127" s="50"/>
      <c r="H127" s="47" t="s">
        <v>1</v>
      </c>
      <c r="I127" s="48"/>
      <c r="J127" s="49"/>
    </row>
    <row r="128" spans="1:10" s="1" customFormat="1">
      <c r="A128" s="5">
        <f t="shared" si="5"/>
        <v>117</v>
      </c>
      <c r="B128" s="66">
        <f t="shared" si="4"/>
        <v>117</v>
      </c>
      <c r="C128" s="35"/>
      <c r="D128" s="38"/>
      <c r="E128" s="13"/>
      <c r="F128" s="7" t="s">
        <v>158</v>
      </c>
      <c r="G128" s="50"/>
      <c r="H128" s="47" t="s">
        <v>241</v>
      </c>
      <c r="I128" s="48"/>
      <c r="J128" s="49"/>
    </row>
    <row r="129" spans="1:10" s="1" customFormat="1" ht="37.5">
      <c r="A129" s="5">
        <f t="shared" si="5"/>
        <v>118</v>
      </c>
      <c r="B129" s="66">
        <f t="shared" si="4"/>
        <v>118</v>
      </c>
      <c r="C129" s="35"/>
      <c r="D129" s="12" t="s">
        <v>159</v>
      </c>
      <c r="E129" s="12" t="s">
        <v>160</v>
      </c>
      <c r="F129" s="8" t="s">
        <v>161</v>
      </c>
      <c r="G129" s="47"/>
      <c r="H129" s="47" t="s">
        <v>1</v>
      </c>
      <c r="I129" s="48"/>
      <c r="J129" s="56"/>
    </row>
    <row r="130" spans="1:10" s="1" customFormat="1">
      <c r="A130" s="5">
        <f t="shared" si="5"/>
        <v>119</v>
      </c>
      <c r="B130" s="66">
        <f t="shared" si="4"/>
        <v>119</v>
      </c>
      <c r="C130" s="35"/>
      <c r="D130" s="38"/>
      <c r="E130" s="13"/>
      <c r="F130" s="8" t="s">
        <v>162</v>
      </c>
      <c r="G130" s="47"/>
      <c r="H130" s="47" t="s">
        <v>1</v>
      </c>
      <c r="I130" s="48"/>
      <c r="J130" s="56"/>
    </row>
    <row r="131" spans="1:10" s="1" customFormat="1" ht="37.5">
      <c r="A131" s="5">
        <f t="shared" si="5"/>
        <v>120</v>
      </c>
      <c r="B131" s="66">
        <f t="shared" si="4"/>
        <v>120</v>
      </c>
      <c r="C131" s="35"/>
      <c r="D131" s="38"/>
      <c r="E131" s="13"/>
      <c r="F131" s="8" t="s">
        <v>163</v>
      </c>
      <c r="G131" s="47"/>
      <c r="H131" s="47" t="s">
        <v>1</v>
      </c>
      <c r="I131" s="48"/>
      <c r="J131" s="56"/>
    </row>
    <row r="132" spans="1:10" s="1" customFormat="1" ht="37.5">
      <c r="A132" s="5">
        <f t="shared" si="5"/>
        <v>121</v>
      </c>
      <c r="B132" s="66">
        <f t="shared" si="4"/>
        <v>121</v>
      </c>
      <c r="C132" s="35"/>
      <c r="D132" s="12" t="s">
        <v>164</v>
      </c>
      <c r="E132" s="12" t="s">
        <v>165</v>
      </c>
      <c r="F132" s="8" t="s">
        <v>243</v>
      </c>
      <c r="G132" s="50"/>
      <c r="H132" s="50" t="s">
        <v>1</v>
      </c>
      <c r="I132" s="48"/>
      <c r="J132" s="56"/>
    </row>
    <row r="133" spans="1:10" s="1" customFormat="1" ht="56.25">
      <c r="A133" s="5">
        <f t="shared" si="5"/>
        <v>122</v>
      </c>
      <c r="B133" s="66">
        <f t="shared" si="4"/>
        <v>122</v>
      </c>
      <c r="C133" s="35"/>
      <c r="D133" s="10"/>
      <c r="E133" s="13"/>
      <c r="F133" s="7" t="s">
        <v>166</v>
      </c>
      <c r="G133" s="50"/>
      <c r="H133" s="52" t="s">
        <v>1</v>
      </c>
      <c r="I133" s="48"/>
      <c r="J133" s="56"/>
    </row>
    <row r="134" spans="1:10" s="1" customFormat="1" ht="131.25">
      <c r="A134" s="5">
        <f t="shared" si="5"/>
        <v>123</v>
      </c>
      <c r="B134" s="66">
        <f t="shared" si="4"/>
        <v>123</v>
      </c>
      <c r="C134" s="35"/>
      <c r="D134" s="10"/>
      <c r="E134" s="13"/>
      <c r="F134" s="14" t="s">
        <v>167</v>
      </c>
      <c r="G134" s="61"/>
      <c r="H134" s="55" t="s">
        <v>1</v>
      </c>
      <c r="I134" s="48"/>
      <c r="J134" s="62"/>
    </row>
    <row r="135" spans="1:10" s="1" customFormat="1" ht="56.25">
      <c r="A135" s="5">
        <f t="shared" si="5"/>
        <v>124</v>
      </c>
      <c r="B135" s="66">
        <f t="shared" si="4"/>
        <v>124</v>
      </c>
      <c r="C135" s="35"/>
      <c r="D135" s="10"/>
      <c r="E135" s="13"/>
      <c r="F135" s="7" t="s">
        <v>168</v>
      </c>
      <c r="G135" s="50"/>
      <c r="H135" s="52" t="s">
        <v>1</v>
      </c>
      <c r="I135" s="48"/>
      <c r="J135" s="56"/>
    </row>
    <row r="136" spans="1:10" s="1" customFormat="1" ht="56.25">
      <c r="A136" s="5">
        <f t="shared" si="5"/>
        <v>125</v>
      </c>
      <c r="B136" s="66">
        <f t="shared" si="4"/>
        <v>125</v>
      </c>
      <c r="C136" s="35"/>
      <c r="D136" s="10"/>
      <c r="E136" s="13"/>
      <c r="F136" s="7" t="s">
        <v>169</v>
      </c>
      <c r="G136" s="50"/>
      <c r="H136" s="52" t="s">
        <v>1</v>
      </c>
      <c r="I136" s="48"/>
      <c r="J136" s="56"/>
    </row>
    <row r="137" spans="1:10" s="1" customFormat="1" ht="102" customHeight="1">
      <c r="A137" s="5">
        <f t="shared" si="5"/>
        <v>126</v>
      </c>
      <c r="B137" s="66">
        <f t="shared" si="4"/>
        <v>126</v>
      </c>
      <c r="C137" s="35"/>
      <c r="D137" s="10"/>
      <c r="E137" s="13"/>
      <c r="F137" s="7" t="s">
        <v>170</v>
      </c>
      <c r="G137" s="50"/>
      <c r="H137" s="52" t="s">
        <v>1</v>
      </c>
      <c r="I137" s="48"/>
      <c r="J137" s="56"/>
    </row>
    <row r="138" spans="1:10" s="1" customFormat="1" ht="37.5">
      <c r="A138" s="5">
        <f t="shared" ref="A138:A173" si="6">IF(I138="ー",A137,A137+1)</f>
        <v>127</v>
      </c>
      <c r="B138" s="66">
        <f t="shared" si="4"/>
        <v>127</v>
      </c>
      <c r="C138" s="35"/>
      <c r="D138" s="10"/>
      <c r="E138" s="13"/>
      <c r="F138" s="7" t="s">
        <v>242</v>
      </c>
      <c r="G138" s="50"/>
      <c r="H138" s="52" t="s">
        <v>1</v>
      </c>
      <c r="I138" s="48"/>
      <c r="J138" s="49" t="s">
        <v>84</v>
      </c>
    </row>
    <row r="139" spans="1:10" s="1" customFormat="1" ht="37.5">
      <c r="A139" s="5">
        <f t="shared" si="6"/>
        <v>128</v>
      </c>
      <c r="B139" s="66">
        <f t="shared" si="4"/>
        <v>128</v>
      </c>
      <c r="C139" s="35"/>
      <c r="D139" s="10"/>
      <c r="E139" s="36"/>
      <c r="F139" s="7" t="s">
        <v>171</v>
      </c>
      <c r="G139" s="50" t="s">
        <v>1</v>
      </c>
      <c r="H139" s="52"/>
      <c r="I139" s="48"/>
      <c r="J139" s="56"/>
    </row>
    <row r="140" spans="1:10" s="1" customFormat="1" ht="37.5">
      <c r="A140" s="5">
        <f t="shared" si="6"/>
        <v>129</v>
      </c>
      <c r="B140" s="66">
        <f t="shared" si="4"/>
        <v>129</v>
      </c>
      <c r="C140" s="35"/>
      <c r="D140" s="10"/>
      <c r="E140" s="13" t="s">
        <v>172</v>
      </c>
      <c r="F140" s="8" t="s">
        <v>173</v>
      </c>
      <c r="G140" s="50"/>
      <c r="H140" s="50" t="s">
        <v>1</v>
      </c>
      <c r="I140" s="48"/>
      <c r="J140" s="49"/>
    </row>
    <row r="141" spans="1:10" s="1" customFormat="1">
      <c r="A141" s="5">
        <f t="shared" si="6"/>
        <v>130</v>
      </c>
      <c r="B141" s="66">
        <f t="shared" si="4"/>
        <v>130</v>
      </c>
      <c r="C141" s="35"/>
      <c r="D141" s="10"/>
      <c r="E141" s="39"/>
      <c r="F141" s="8" t="s">
        <v>174</v>
      </c>
      <c r="G141" s="50"/>
      <c r="H141" s="50" t="s">
        <v>1</v>
      </c>
      <c r="I141" s="48"/>
      <c r="J141" s="49"/>
    </row>
    <row r="142" spans="1:10" s="1" customFormat="1" ht="37.5">
      <c r="A142" s="5">
        <f t="shared" si="6"/>
        <v>131</v>
      </c>
      <c r="B142" s="66">
        <f t="shared" ref="B142:B173" si="7">IF(A141=A142,"",A142)</f>
        <v>131</v>
      </c>
      <c r="C142" s="35"/>
      <c r="D142" s="10"/>
      <c r="E142" s="13"/>
      <c r="F142" s="7" t="s">
        <v>175</v>
      </c>
      <c r="G142" s="50"/>
      <c r="H142" s="52" t="s">
        <v>1</v>
      </c>
      <c r="I142" s="48"/>
      <c r="J142" s="56"/>
    </row>
    <row r="143" spans="1:10" s="1" customFormat="1" ht="37.5">
      <c r="A143" s="5">
        <f t="shared" si="6"/>
        <v>132</v>
      </c>
      <c r="B143" s="66">
        <f t="shared" si="7"/>
        <v>132</v>
      </c>
      <c r="C143" s="35"/>
      <c r="D143" s="33"/>
      <c r="E143" s="13"/>
      <c r="F143" s="7" t="s">
        <v>176</v>
      </c>
      <c r="G143" s="50"/>
      <c r="H143" s="52" t="s">
        <v>1</v>
      </c>
      <c r="I143" s="48"/>
      <c r="J143" s="56"/>
    </row>
    <row r="144" spans="1:10" s="1" customFormat="1" ht="37.5">
      <c r="A144" s="5">
        <f t="shared" si="6"/>
        <v>132</v>
      </c>
      <c r="B144" s="66" t="str">
        <f t="shared" si="7"/>
        <v/>
      </c>
      <c r="C144" s="35"/>
      <c r="D144" s="13" t="s">
        <v>269</v>
      </c>
      <c r="E144" s="12" t="s">
        <v>177</v>
      </c>
      <c r="F144" s="7" t="s">
        <v>253</v>
      </c>
      <c r="G144" s="69" t="s">
        <v>22</v>
      </c>
      <c r="H144" s="69" t="s">
        <v>22</v>
      </c>
      <c r="I144" s="86" t="s">
        <v>22</v>
      </c>
      <c r="J144" s="51" t="s">
        <v>22</v>
      </c>
    </row>
    <row r="145" spans="1:10" s="1" customFormat="1">
      <c r="A145" s="5">
        <f t="shared" si="6"/>
        <v>133</v>
      </c>
      <c r="B145" s="66">
        <f t="shared" si="7"/>
        <v>133</v>
      </c>
      <c r="C145" s="35"/>
      <c r="D145" s="10"/>
      <c r="E145" s="13"/>
      <c r="F145" s="7" t="s">
        <v>254</v>
      </c>
      <c r="G145" s="50" t="s">
        <v>1</v>
      </c>
      <c r="H145" s="52"/>
      <c r="I145" s="48"/>
      <c r="J145" s="56"/>
    </row>
    <row r="146" spans="1:10" s="1" customFormat="1">
      <c r="A146" s="5">
        <f t="shared" si="6"/>
        <v>134</v>
      </c>
      <c r="B146" s="66">
        <f t="shared" si="7"/>
        <v>134</v>
      </c>
      <c r="C146" s="35"/>
      <c r="D146" s="10"/>
      <c r="E146" s="13"/>
      <c r="F146" s="7" t="s">
        <v>282</v>
      </c>
      <c r="G146" s="50"/>
      <c r="H146" s="52" t="s">
        <v>1</v>
      </c>
      <c r="I146" s="48"/>
      <c r="J146" s="56"/>
    </row>
    <row r="147" spans="1:10" s="1" customFormat="1">
      <c r="A147" s="5">
        <f t="shared" si="6"/>
        <v>135</v>
      </c>
      <c r="B147" s="66">
        <f t="shared" si="7"/>
        <v>135</v>
      </c>
      <c r="C147" s="35"/>
      <c r="D147" s="10"/>
      <c r="E147" s="13"/>
      <c r="F147" s="7" t="s">
        <v>255</v>
      </c>
      <c r="G147" s="50"/>
      <c r="H147" s="52" t="s">
        <v>1</v>
      </c>
      <c r="I147" s="48"/>
      <c r="J147" s="56"/>
    </row>
    <row r="148" spans="1:10" s="1" customFormat="1">
      <c r="A148" s="5">
        <f t="shared" si="6"/>
        <v>136</v>
      </c>
      <c r="B148" s="66">
        <f t="shared" si="7"/>
        <v>136</v>
      </c>
      <c r="C148" s="35"/>
      <c r="D148" s="10"/>
      <c r="E148" s="13"/>
      <c r="F148" s="7" t="s">
        <v>256</v>
      </c>
      <c r="G148" s="50"/>
      <c r="H148" s="52" t="s">
        <v>1</v>
      </c>
      <c r="I148" s="48"/>
      <c r="J148" s="56"/>
    </row>
    <row r="149" spans="1:10" s="1" customFormat="1" ht="37.5">
      <c r="A149" s="5">
        <f t="shared" si="6"/>
        <v>137</v>
      </c>
      <c r="B149" s="66">
        <f t="shared" si="7"/>
        <v>137</v>
      </c>
      <c r="C149" s="35"/>
      <c r="D149" s="13"/>
      <c r="E149" s="12" t="s">
        <v>178</v>
      </c>
      <c r="F149" s="7" t="s">
        <v>179</v>
      </c>
      <c r="G149" s="50"/>
      <c r="H149" s="50" t="s">
        <v>133</v>
      </c>
      <c r="I149" s="48"/>
      <c r="J149" s="64" t="s">
        <v>180</v>
      </c>
    </row>
    <row r="150" spans="1:10" s="1" customFormat="1" ht="37.5">
      <c r="A150" s="5">
        <f t="shared" si="6"/>
        <v>138</v>
      </c>
      <c r="B150" s="66">
        <f t="shared" si="7"/>
        <v>138</v>
      </c>
      <c r="C150" s="35"/>
      <c r="D150" s="13"/>
      <c r="E150" s="12" t="s">
        <v>181</v>
      </c>
      <c r="F150" s="7" t="s">
        <v>244</v>
      </c>
      <c r="G150" s="50"/>
      <c r="H150" s="47" t="s">
        <v>1</v>
      </c>
      <c r="I150" s="48"/>
      <c r="J150" s="56"/>
    </row>
    <row r="151" spans="1:10" s="1" customFormat="1" ht="37.5">
      <c r="A151" s="5">
        <f t="shared" si="6"/>
        <v>139</v>
      </c>
      <c r="B151" s="66">
        <f t="shared" si="7"/>
        <v>139</v>
      </c>
      <c r="C151" s="35"/>
      <c r="D151" s="12" t="s">
        <v>182</v>
      </c>
      <c r="E151" s="12" t="s">
        <v>183</v>
      </c>
      <c r="F151" s="7" t="s">
        <v>184</v>
      </c>
      <c r="G151" s="50" t="s">
        <v>1</v>
      </c>
      <c r="H151" s="52"/>
      <c r="I151" s="48"/>
      <c r="J151" s="56"/>
    </row>
    <row r="152" spans="1:10" s="1" customFormat="1" ht="37.5">
      <c r="A152" s="5">
        <f t="shared" si="6"/>
        <v>140</v>
      </c>
      <c r="B152" s="66">
        <f t="shared" si="7"/>
        <v>140</v>
      </c>
      <c r="C152" s="35"/>
      <c r="D152" s="10"/>
      <c r="E152" s="13"/>
      <c r="F152" s="7" t="s">
        <v>185</v>
      </c>
      <c r="G152" s="50"/>
      <c r="H152" s="52" t="s">
        <v>1</v>
      </c>
      <c r="I152" s="48"/>
      <c r="J152" s="56"/>
    </row>
    <row r="153" spans="1:10" s="1" customFormat="1" ht="37.5">
      <c r="A153" s="5">
        <f t="shared" si="6"/>
        <v>141</v>
      </c>
      <c r="B153" s="66">
        <f t="shared" si="7"/>
        <v>141</v>
      </c>
      <c r="C153" s="35"/>
      <c r="D153" s="20"/>
      <c r="E153" s="16" t="s">
        <v>186</v>
      </c>
      <c r="F153" s="7" t="s">
        <v>283</v>
      </c>
      <c r="G153" s="50" t="s">
        <v>1</v>
      </c>
      <c r="H153" s="50"/>
      <c r="I153" s="48"/>
      <c r="J153" s="56"/>
    </row>
    <row r="154" spans="1:10" s="1" customFormat="1" ht="37.5">
      <c r="A154" s="5">
        <f t="shared" si="6"/>
        <v>142</v>
      </c>
      <c r="B154" s="66">
        <f t="shared" si="7"/>
        <v>142</v>
      </c>
      <c r="C154" s="70"/>
      <c r="D154" s="13" t="s">
        <v>187</v>
      </c>
      <c r="E154" s="13" t="s">
        <v>188</v>
      </c>
      <c r="F154" s="14" t="s">
        <v>189</v>
      </c>
      <c r="G154" s="61"/>
      <c r="H154" s="55" t="s">
        <v>1</v>
      </c>
      <c r="I154" s="48"/>
      <c r="J154" s="62"/>
    </row>
    <row r="155" spans="1:10" s="1" customFormat="1" ht="56.25">
      <c r="A155" s="5">
        <f t="shared" si="6"/>
        <v>143</v>
      </c>
      <c r="B155" s="66">
        <f t="shared" si="7"/>
        <v>143</v>
      </c>
      <c r="C155" s="41" t="s">
        <v>190</v>
      </c>
      <c r="D155" s="12" t="s">
        <v>292</v>
      </c>
      <c r="E155" s="12" t="s">
        <v>191</v>
      </c>
      <c r="F155" s="7" t="s">
        <v>192</v>
      </c>
      <c r="G155" s="52" t="s">
        <v>1</v>
      </c>
      <c r="H155" s="52"/>
      <c r="I155" s="48"/>
      <c r="J155" s="56"/>
    </row>
    <row r="156" spans="1:10" s="1" customFormat="1" ht="37.5">
      <c r="A156" s="5">
        <f t="shared" si="6"/>
        <v>144</v>
      </c>
      <c r="B156" s="66">
        <f t="shared" si="7"/>
        <v>144</v>
      </c>
      <c r="C156" s="37"/>
      <c r="D156" s="13"/>
      <c r="E156" s="16" t="s">
        <v>193</v>
      </c>
      <c r="F156" s="19" t="s">
        <v>194</v>
      </c>
      <c r="G156" s="52" t="s">
        <v>1</v>
      </c>
      <c r="H156" s="52"/>
      <c r="I156" s="48"/>
      <c r="J156" s="56"/>
    </row>
    <row r="157" spans="1:10" s="1" customFormat="1" ht="37.5">
      <c r="A157" s="5">
        <f t="shared" si="6"/>
        <v>145</v>
      </c>
      <c r="B157" s="66">
        <f t="shared" si="7"/>
        <v>145</v>
      </c>
      <c r="C157" s="23"/>
      <c r="D157" s="10"/>
      <c r="E157" s="10" t="s">
        <v>252</v>
      </c>
      <c r="F157" s="76" t="s">
        <v>284</v>
      </c>
      <c r="G157" s="50" t="s">
        <v>214</v>
      </c>
      <c r="H157" s="50"/>
      <c r="I157" s="48"/>
      <c r="J157" s="49"/>
    </row>
    <row r="158" spans="1:10" s="1" customFormat="1" ht="37.5">
      <c r="A158" s="5">
        <f t="shared" si="6"/>
        <v>146</v>
      </c>
      <c r="B158" s="66">
        <f t="shared" si="7"/>
        <v>146</v>
      </c>
      <c r="C158" s="23"/>
      <c r="D158" s="10"/>
      <c r="E158" s="10"/>
      <c r="F158" s="14" t="s">
        <v>285</v>
      </c>
      <c r="G158" s="50"/>
      <c r="H158" s="50" t="s">
        <v>214</v>
      </c>
      <c r="I158" s="48"/>
      <c r="J158" s="49"/>
    </row>
    <row r="159" spans="1:10" s="1" customFormat="1" ht="56.25">
      <c r="A159" s="5">
        <f t="shared" si="6"/>
        <v>147</v>
      </c>
      <c r="B159" s="66">
        <f t="shared" si="7"/>
        <v>147</v>
      </c>
      <c r="C159" s="23"/>
      <c r="D159" s="10"/>
      <c r="E159" s="10"/>
      <c r="F159" s="14" t="s">
        <v>286</v>
      </c>
      <c r="G159" s="50"/>
      <c r="H159" s="50" t="s">
        <v>214</v>
      </c>
      <c r="I159" s="48"/>
      <c r="J159" s="49"/>
    </row>
    <row r="160" spans="1:10" s="1" customFormat="1" ht="37.5">
      <c r="A160" s="5">
        <f t="shared" si="6"/>
        <v>148</v>
      </c>
      <c r="B160" s="66">
        <f t="shared" si="7"/>
        <v>148</v>
      </c>
      <c r="C160" s="23"/>
      <c r="D160" s="10"/>
      <c r="E160" s="10"/>
      <c r="F160" s="14" t="s">
        <v>251</v>
      </c>
      <c r="G160" s="50"/>
      <c r="H160" s="50" t="s">
        <v>214</v>
      </c>
      <c r="I160" s="48"/>
      <c r="J160" s="49"/>
    </row>
    <row r="161" spans="1:10" s="1" customFormat="1" ht="37.5">
      <c r="A161" s="5">
        <f t="shared" si="6"/>
        <v>149</v>
      </c>
      <c r="B161" s="66">
        <f t="shared" si="7"/>
        <v>149</v>
      </c>
      <c r="C161" s="23"/>
      <c r="D161" s="10"/>
      <c r="E161" s="10"/>
      <c r="F161" s="14" t="s">
        <v>287</v>
      </c>
      <c r="G161" s="50"/>
      <c r="H161" s="50" t="s">
        <v>1</v>
      </c>
      <c r="I161" s="48"/>
      <c r="J161" s="49" t="s">
        <v>230</v>
      </c>
    </row>
    <row r="162" spans="1:10" s="1" customFormat="1" ht="75">
      <c r="A162" s="5">
        <f t="shared" si="6"/>
        <v>150</v>
      </c>
      <c r="B162" s="66">
        <f t="shared" si="7"/>
        <v>150</v>
      </c>
      <c r="C162" s="23"/>
      <c r="D162" s="10"/>
      <c r="E162" s="10"/>
      <c r="F162" s="14" t="s">
        <v>288</v>
      </c>
      <c r="G162" s="50" t="s">
        <v>214</v>
      </c>
      <c r="H162" s="50"/>
      <c r="I162" s="48"/>
      <c r="J162" s="49"/>
    </row>
    <row r="163" spans="1:10" s="1" customFormat="1">
      <c r="A163" s="5">
        <f t="shared" si="6"/>
        <v>151</v>
      </c>
      <c r="B163" s="66">
        <f t="shared" si="7"/>
        <v>151</v>
      </c>
      <c r="C163" s="23"/>
      <c r="D163" s="10"/>
      <c r="E163" s="24"/>
      <c r="F163" s="14" t="s">
        <v>195</v>
      </c>
      <c r="G163" s="50"/>
      <c r="H163" s="50" t="s">
        <v>1</v>
      </c>
      <c r="I163" s="48"/>
      <c r="J163" s="49"/>
    </row>
    <row r="164" spans="1:10" s="1" customFormat="1" ht="56.25">
      <c r="A164" s="5">
        <f t="shared" si="6"/>
        <v>152</v>
      </c>
      <c r="B164" s="66">
        <f t="shared" si="7"/>
        <v>152</v>
      </c>
      <c r="C164" s="23"/>
      <c r="D164" s="9" t="s">
        <v>196</v>
      </c>
      <c r="E164" s="9" t="s">
        <v>197</v>
      </c>
      <c r="F164" s="7" t="s">
        <v>297</v>
      </c>
      <c r="G164" s="60"/>
      <c r="H164" s="60" t="s">
        <v>296</v>
      </c>
      <c r="I164" s="48"/>
      <c r="J164" s="53"/>
    </row>
    <row r="165" spans="1:10" s="1" customFormat="1" ht="56.25">
      <c r="A165" s="5">
        <f t="shared" si="6"/>
        <v>153</v>
      </c>
      <c r="B165" s="66">
        <f t="shared" si="7"/>
        <v>153</v>
      </c>
      <c r="C165" s="23"/>
      <c r="D165" s="9" t="s">
        <v>198</v>
      </c>
      <c r="E165" s="9" t="s">
        <v>199</v>
      </c>
      <c r="F165" s="7" t="s">
        <v>200</v>
      </c>
      <c r="G165" s="60" t="s">
        <v>1</v>
      </c>
      <c r="H165" s="60"/>
      <c r="I165" s="48"/>
      <c r="J165" s="53"/>
    </row>
    <row r="166" spans="1:10" s="1" customFormat="1" ht="56.25">
      <c r="A166" s="5">
        <f t="shared" si="6"/>
        <v>154</v>
      </c>
      <c r="B166" s="66">
        <f t="shared" si="7"/>
        <v>154</v>
      </c>
      <c r="C166" s="35"/>
      <c r="D166" s="13"/>
      <c r="E166" s="13"/>
      <c r="F166" s="8" t="s">
        <v>201</v>
      </c>
      <c r="G166" s="50" t="s">
        <v>1</v>
      </c>
      <c r="H166" s="60"/>
      <c r="I166" s="48"/>
      <c r="J166" s="53"/>
    </row>
    <row r="167" spans="1:10" s="1" customFormat="1" ht="93.75">
      <c r="A167" s="5">
        <f t="shared" si="6"/>
        <v>155</v>
      </c>
      <c r="B167" s="66">
        <f t="shared" si="7"/>
        <v>155</v>
      </c>
      <c r="C167" s="42"/>
      <c r="D167" s="13"/>
      <c r="E167" s="13"/>
      <c r="F167" s="8" t="s">
        <v>293</v>
      </c>
      <c r="G167" s="47" t="s">
        <v>133</v>
      </c>
      <c r="H167" s="60"/>
      <c r="I167" s="48"/>
      <c r="J167" s="53"/>
    </row>
    <row r="168" spans="1:10" s="1" customFormat="1" ht="63.75" customHeight="1">
      <c r="A168" s="5">
        <f t="shared" si="6"/>
        <v>156</v>
      </c>
      <c r="B168" s="66">
        <f t="shared" si="7"/>
        <v>156</v>
      </c>
      <c r="C168" s="23"/>
      <c r="D168" s="10"/>
      <c r="E168" s="26" t="s">
        <v>202</v>
      </c>
      <c r="F168" s="7" t="s">
        <v>218</v>
      </c>
      <c r="G168" s="60" t="s">
        <v>1</v>
      </c>
      <c r="H168" s="60"/>
      <c r="I168" s="48"/>
      <c r="J168" s="53"/>
    </row>
    <row r="169" spans="1:10" s="1" customFormat="1" ht="37.5">
      <c r="A169" s="5">
        <f t="shared" si="6"/>
        <v>157</v>
      </c>
      <c r="B169" s="66">
        <f t="shared" si="7"/>
        <v>157</v>
      </c>
      <c r="C169" s="23"/>
      <c r="D169" s="10"/>
      <c r="E169" s="26" t="s">
        <v>203</v>
      </c>
      <c r="F169" s="7" t="s">
        <v>204</v>
      </c>
      <c r="G169" s="60"/>
      <c r="H169" s="60" t="s">
        <v>1</v>
      </c>
      <c r="I169" s="48"/>
      <c r="J169" s="53"/>
    </row>
    <row r="170" spans="1:10" s="1" customFormat="1" ht="56.25">
      <c r="A170" s="5">
        <f t="shared" si="6"/>
        <v>158</v>
      </c>
      <c r="B170" s="66">
        <f t="shared" si="7"/>
        <v>158</v>
      </c>
      <c r="C170" s="23"/>
      <c r="D170" s="10"/>
      <c r="E170" s="10" t="s">
        <v>205</v>
      </c>
      <c r="F170" s="7" t="s">
        <v>206</v>
      </c>
      <c r="G170" s="83"/>
      <c r="H170" s="83" t="s">
        <v>1</v>
      </c>
      <c r="I170" s="99"/>
      <c r="J170" s="85"/>
    </row>
    <row r="171" spans="1:10" s="1" customFormat="1" ht="37.5">
      <c r="A171" s="5">
        <f t="shared" si="6"/>
        <v>159</v>
      </c>
      <c r="B171" s="66">
        <f t="shared" si="7"/>
        <v>159</v>
      </c>
      <c r="C171" s="23"/>
      <c r="D171" s="10"/>
      <c r="E171" s="33"/>
      <c r="F171" s="80" t="s">
        <v>270</v>
      </c>
      <c r="G171" s="97"/>
      <c r="H171" s="97" t="s">
        <v>1</v>
      </c>
      <c r="I171" s="48"/>
      <c r="J171" s="98"/>
    </row>
    <row r="172" spans="1:10" s="1" customFormat="1" ht="37.5">
      <c r="A172" s="5">
        <f t="shared" si="6"/>
        <v>160</v>
      </c>
      <c r="B172" s="66">
        <f t="shared" si="7"/>
        <v>160</v>
      </c>
      <c r="C172" s="23"/>
      <c r="D172" s="10"/>
      <c r="E172" s="10" t="s">
        <v>247</v>
      </c>
      <c r="F172" s="7" t="s">
        <v>245</v>
      </c>
      <c r="G172" s="88"/>
      <c r="H172" s="88" t="s">
        <v>133</v>
      </c>
      <c r="I172" s="48"/>
      <c r="J172" s="90"/>
    </row>
    <row r="173" spans="1:10" s="1" customFormat="1" ht="37.5">
      <c r="A173" s="5">
        <f t="shared" si="6"/>
        <v>161</v>
      </c>
      <c r="B173" s="81">
        <f t="shared" si="7"/>
        <v>161</v>
      </c>
      <c r="C173" s="82"/>
      <c r="D173" s="33"/>
      <c r="E173" s="33"/>
      <c r="F173" s="19" t="s">
        <v>246</v>
      </c>
      <c r="G173" s="83"/>
      <c r="H173" s="83" t="s">
        <v>214</v>
      </c>
      <c r="I173" s="84"/>
      <c r="J173" s="85"/>
    </row>
  </sheetData>
  <mergeCells count="13">
    <mergeCell ref="D6:D7"/>
    <mergeCell ref="E6:E7"/>
    <mergeCell ref="I6:J6"/>
    <mergeCell ref="B2:F3"/>
    <mergeCell ref="B4:B7"/>
    <mergeCell ref="C4:F4"/>
    <mergeCell ref="G4:G7"/>
    <mergeCell ref="H4:H7"/>
    <mergeCell ref="I4:J4"/>
    <mergeCell ref="C5:E5"/>
    <mergeCell ref="F5:F7"/>
    <mergeCell ref="I5:J5"/>
    <mergeCell ref="C6:C7"/>
  </mergeCells>
  <phoneticPr fontId="14"/>
  <conditionalFormatting sqref="I9:I173">
    <cfRule type="expression" dxfId="4" priority="1" stopIfTrue="1">
      <formula>AND($G9="○",$I9="△")</formula>
    </cfRule>
    <cfRule type="cellIs" dxfId="3" priority="2" stopIfTrue="1" operator="equal">
      <formula>""</formula>
    </cfRule>
    <cfRule type="expression" dxfId="2" priority="3" stopIfTrue="1">
      <formula>AND($G9="○",$I9="×")</formula>
    </cfRule>
  </conditionalFormatting>
  <conditionalFormatting sqref="J138">
    <cfRule type="cellIs" dxfId="1" priority="4" stopIfTrue="1" operator="equal">
      <formula>"◆具体的な内容等（連携元・連携項目）を記載すること。"</formula>
    </cfRule>
    <cfRule type="cellIs" dxfId="0" priority="5" stopIfTrue="1" operator="equal">
      <formula>"◆具体的な内容等を記載すること。"</formula>
    </cfRule>
  </conditionalFormatting>
  <dataValidations count="3">
    <dataValidation type="list" allowBlank="1" showErrorMessage="1" sqref="I51 I61 I79 I144" xr:uid="{2816699D-BABF-47CF-B38D-F00370EAA6D4}">
      <formula1>#REF!</formula1>
    </dataValidation>
    <dataValidation type="list" allowBlank="1" showInputMessage="1" sqref="G87:G88 G91:G107 H154:H167 G9:G84 H9:H116 G168:H173 G109:G167 H118:H152" xr:uid="{96025B52-D3B5-4807-BADB-7AC43FCCD5D6}">
      <formula1>"○"</formula1>
    </dataValidation>
    <dataValidation type="list" allowBlank="1" showErrorMessage="1" sqref="I9:I50 I52:I60 I62:I78 I80:I143 I145:I173" xr:uid="{8AC72602-AEB3-4576-AD08-7FB24B84C337}">
      <formula1>$L$4:$L$7</formula1>
    </dataValidation>
  </dataValidations>
  <pageMargins left="0.23622047244094491" right="0.23622047244094491" top="0.74803149606299213" bottom="0.43307086614173229" header="0.35433070866141736" footer="0.11811023622047245"/>
  <pageSetup paperSize="9" scale="53" fitToHeight="0" orientation="portrait" r:id="rId1"/>
  <headerFooter alignWithMargins="0">
    <oddFooter>&amp;C&amp;"游ゴシック1,標準"&amp;P</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171</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機能要件一覧対応表</vt:lpstr>
      <vt:lpstr>機能要件一覧対応表!_FilterDatabase</vt:lpstr>
      <vt:lpstr>機能要件一覧対応表!Print_Area</vt:lpstr>
      <vt:lpstr>機能要件一覧対応表!Print_Titles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西村　良太</cp:lastModifiedBy>
  <cp:revision>3</cp:revision>
  <cp:lastPrinted>2025-07-22T11:09:56Z</cp:lastPrinted>
  <dcterms:created xsi:type="dcterms:W3CDTF">2025-07-07T10:08:55Z</dcterms:created>
  <dcterms:modified xsi:type="dcterms:W3CDTF">2025-08-08T04:39:41Z</dcterms:modified>
</cp:coreProperties>
</file>